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445" firstSheet="13" activeTab="19"/>
  </bookViews>
  <sheets>
    <sheet name="Network Level" sheetId="1" r:id="rId1"/>
    <sheet name="Node Level" sheetId="11" r:id="rId2"/>
    <sheet name="node level top %10" sheetId="13" r:id="rId3"/>
    <sheet name="FP2" sheetId="3" r:id="rId4"/>
    <sheet name="FP3" sheetId="4" r:id="rId5"/>
    <sheet name="FP4" sheetId="5" r:id="rId6"/>
    <sheet name="FP5" sheetId="6" r:id="rId7"/>
    <sheet name="FP6" sheetId="7" r:id="rId8"/>
    <sheet name="FP7" sheetId="8" r:id="rId9"/>
    <sheet name="FP8" sheetId="9" r:id="rId10"/>
    <sheet name="Network Level (2)" sheetId="14" r:id="rId11"/>
    <sheet name="Node Level (2)" sheetId="15" r:id="rId12"/>
    <sheet name="FP1" sheetId="16" r:id="rId13"/>
    <sheet name="FP2 (2)" sheetId="17" r:id="rId14"/>
    <sheet name="FP3 (2)" sheetId="18" r:id="rId15"/>
    <sheet name="FP5 (2)" sheetId="19" r:id="rId16"/>
    <sheet name="FP6 (2)" sheetId="20" r:id="rId17"/>
    <sheet name="FP7 (2)" sheetId="21" r:id="rId18"/>
    <sheet name="FP8 (2)" sheetId="22" r:id="rId19"/>
    <sheet name="Bibliographic Information" sheetId="29" r:id="rId20"/>
  </sheets>
  <externalReferences>
    <externalReference r:id="rId21"/>
  </externalReferences>
  <definedNames>
    <definedName name="_xlnm._FilterDatabase" localSheetId="12" hidden="1">'FP1'!$A$2:$F$2</definedName>
    <definedName name="_xlnm._FilterDatabase" localSheetId="1" hidden="1">'Node Level'!$A$2:$AJ$2</definedName>
    <definedName name="_xlnm._FilterDatabase" localSheetId="2" hidden="1">'node level top %10'!$A$2:$AJ$2</definedName>
    <definedName name="NoMetricMessage" localSheetId="12">'[1]Network Level'!#REF!</definedName>
    <definedName name="NoMetricMessage" localSheetId="13">'[1]Network Level'!#REF!</definedName>
    <definedName name="NoMetricMessage" localSheetId="14">'[1]Network Level'!#REF!</definedName>
    <definedName name="NoMetricMessage" localSheetId="15">'[1]Network Level'!#REF!</definedName>
    <definedName name="NoMetricMessage" localSheetId="16">'[1]Network Level'!#REF!</definedName>
    <definedName name="NoMetricMessage" localSheetId="17">'[1]Network Level'!#REF!</definedName>
    <definedName name="NoMetricMessage" localSheetId="18">'[1]Network Level'!#REF!</definedName>
    <definedName name="NoMetricMessage" localSheetId="10">'Network Level (2)'!#REF!</definedName>
    <definedName name="NoMetricMessage" localSheetId="11">'[1]Network Level'!#REF!</definedName>
    <definedName name="NoMetricMessage">'Network Level'!#REF!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4" l="1"/>
  <c r="M32" i="14"/>
  <c r="L32" i="14"/>
  <c r="K32" i="14"/>
  <c r="J32" i="14"/>
  <c r="I32" i="14"/>
  <c r="N28" i="14"/>
  <c r="M28" i="14"/>
  <c r="L28" i="14"/>
  <c r="K28" i="14"/>
  <c r="J28" i="14"/>
  <c r="I28" i="14"/>
  <c r="N25" i="14"/>
  <c r="M25" i="14"/>
  <c r="L25" i="14"/>
  <c r="K25" i="14"/>
  <c r="J25" i="14"/>
  <c r="I25" i="14"/>
  <c r="N20" i="14"/>
  <c r="M20" i="14"/>
  <c r="L20" i="14"/>
  <c r="K20" i="14"/>
  <c r="J20" i="14"/>
  <c r="I20" i="14"/>
  <c r="N7" i="14"/>
  <c r="M7" i="14"/>
  <c r="L7" i="14"/>
  <c r="K7" i="14"/>
  <c r="J7" i="14"/>
  <c r="I7" i="14"/>
  <c r="V6" i="14"/>
  <c r="U6" i="14"/>
  <c r="T6" i="14"/>
  <c r="S6" i="14"/>
  <c r="R6" i="14"/>
  <c r="Q6" i="14"/>
  <c r="P6" i="14"/>
  <c r="N5" i="14"/>
  <c r="M5" i="14"/>
  <c r="L5" i="14"/>
  <c r="K5" i="14"/>
  <c r="J5" i="14"/>
  <c r="I5" i="14"/>
  <c r="N4" i="14"/>
  <c r="M4" i="14"/>
  <c r="L4" i="14"/>
  <c r="K4" i="14"/>
  <c r="J4" i="14"/>
  <c r="I4" i="14"/>
  <c r="N3" i="14"/>
</calcChain>
</file>

<file path=xl/comments1.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10.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11.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12.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13.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14.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2.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3.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4.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5.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6.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7.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8.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comments9.xml><?xml version="1.0" encoding="utf-8"?>
<comments xmlns="http://schemas.openxmlformats.org/spreadsheetml/2006/main">
  <authors>
    <author>Autor</author>
  </authors>
  <commentList>
    <comment ref="A2" authorId="0" shape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shape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C2" authorId="0" shape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D2" authorId="0" shape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E2" authorId="0" shape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F2" authorId="0" shape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List>
</comments>
</file>

<file path=xl/sharedStrings.xml><?xml version="1.0" encoding="utf-8"?>
<sst xmlns="http://schemas.openxmlformats.org/spreadsheetml/2006/main" count="3998" uniqueCount="429">
  <si>
    <t>Graph Type</t>
  </si>
  <si>
    <t>Undirected</t>
  </si>
  <si>
    <t>Vertices</t>
  </si>
  <si>
    <t>Unique Edges</t>
  </si>
  <si>
    <t>Edges With Duplicates</t>
  </si>
  <si>
    <t>Total Edges</t>
  </si>
  <si>
    <t>Self-Loops</t>
  </si>
  <si>
    <t>Connected Components</t>
  </si>
  <si>
    <t>Maximum Vertices in a Connected Component</t>
  </si>
  <si>
    <t>Maximum Edges in a Connected Component</t>
  </si>
  <si>
    <t>Maximum Geodesic Distance (Diameter)</t>
  </si>
  <si>
    <t>Average Geodesic Distance</t>
  </si>
  <si>
    <t>Graph Density</t>
  </si>
  <si>
    <t>Minimum Degree</t>
  </si>
  <si>
    <t>Maximum Degree</t>
  </si>
  <si>
    <t>Average Degree</t>
  </si>
  <si>
    <t>Median Degree</t>
  </si>
  <si>
    <t>Minimum Betweenness Centrality</t>
  </si>
  <si>
    <t>Maximum Betweenness Centrality</t>
  </si>
  <si>
    <t>Average Betweenness Centrality</t>
  </si>
  <si>
    <t>Median Betweenness Centrality</t>
  </si>
  <si>
    <t>Minimum Closeness Centrality</t>
  </si>
  <si>
    <t>Maximum Closeness Centrality</t>
  </si>
  <si>
    <t>Average Closeness Centrality</t>
  </si>
  <si>
    <t>Median Closeness Centrality</t>
  </si>
  <si>
    <t>Minimum Eigenvector Centrality</t>
  </si>
  <si>
    <t>Maximum Eigenvector Centrality</t>
  </si>
  <si>
    <t>Average Eigenvector Centrality</t>
  </si>
  <si>
    <t>Median Eigenvector Centrality</t>
  </si>
  <si>
    <t>Minimum Clustering Coefficient</t>
  </si>
  <si>
    <t>Maximum Clustering Coefficient</t>
  </si>
  <si>
    <t>Average Clustering Coefficient</t>
  </si>
  <si>
    <t>Median Clustering Coefficient</t>
  </si>
  <si>
    <t>F2</t>
  </si>
  <si>
    <t>F3</t>
  </si>
  <si>
    <t>F4</t>
  </si>
  <si>
    <t>F5</t>
  </si>
  <si>
    <t>F6</t>
  </si>
  <si>
    <t>F7</t>
  </si>
  <si>
    <t>F8</t>
  </si>
  <si>
    <t>DE30</t>
  </si>
  <si>
    <t>DK00</t>
  </si>
  <si>
    <t>NL32</t>
  </si>
  <si>
    <t>DE91</t>
  </si>
  <si>
    <t>FR10</t>
  </si>
  <si>
    <t>UKD7</t>
  </si>
  <si>
    <t>CH04</t>
  </si>
  <si>
    <t>UKI</t>
  </si>
  <si>
    <t>FP2</t>
  </si>
  <si>
    <t>Vertex</t>
  </si>
  <si>
    <t>Graph Metrics</t>
  </si>
  <si>
    <t>Degree</t>
  </si>
  <si>
    <t>Betweenness Centrality</t>
  </si>
  <si>
    <t>Closeness Centrality</t>
  </si>
  <si>
    <t>Eigenvector Centrality</t>
  </si>
  <si>
    <t>Clustering Coefficient</t>
  </si>
  <si>
    <t>PT11</t>
  </si>
  <si>
    <t>PT15</t>
  </si>
  <si>
    <t>UKF2</t>
  </si>
  <si>
    <t>FP3</t>
  </si>
  <si>
    <t>FR52</t>
  </si>
  <si>
    <t>UKJ1</t>
  </si>
  <si>
    <t>UKK1</t>
  </si>
  <si>
    <t>FP4</t>
  </si>
  <si>
    <t>UKJ3</t>
  </si>
  <si>
    <t>UKD5</t>
  </si>
  <si>
    <t>UKE2</t>
  </si>
  <si>
    <t>UKD2</t>
  </si>
  <si>
    <t>TR10</t>
  </si>
  <si>
    <t>SE11</t>
  </si>
  <si>
    <t>FI19</t>
  </si>
  <si>
    <t>SK01</t>
  </si>
  <si>
    <t>SK04</t>
  </si>
  <si>
    <t>ITE4</t>
  </si>
  <si>
    <t>RO41</t>
  </si>
  <si>
    <t>RO22</t>
  </si>
  <si>
    <t>DEA1</t>
  </si>
  <si>
    <t>RO21</t>
  </si>
  <si>
    <t>PL63</t>
  </si>
  <si>
    <t>SI02</t>
  </si>
  <si>
    <t>PL22</t>
  </si>
  <si>
    <t>PL21</t>
  </si>
  <si>
    <t>ES41</t>
  </si>
  <si>
    <t>PT16</t>
  </si>
  <si>
    <t>DE21</t>
  </si>
  <si>
    <t>NO01</t>
  </si>
  <si>
    <t>NL33</t>
  </si>
  <si>
    <t>ITC4</t>
  </si>
  <si>
    <t>FR81</t>
  </si>
  <si>
    <t>NL31</t>
  </si>
  <si>
    <t>LT00</t>
  </si>
  <si>
    <t>PL12</t>
  </si>
  <si>
    <t>ITE1</t>
  </si>
  <si>
    <t>FR26</t>
  </si>
  <si>
    <t>ITF6</t>
  </si>
  <si>
    <t>FR82</t>
  </si>
  <si>
    <t>UKE1</t>
  </si>
  <si>
    <t>ITF1</t>
  </si>
  <si>
    <t>UKD4</t>
  </si>
  <si>
    <t>PT17</t>
  </si>
  <si>
    <t>PL11</t>
  </si>
  <si>
    <t>ITF4</t>
  </si>
  <si>
    <t>ITD5</t>
  </si>
  <si>
    <t>ITD4</t>
  </si>
  <si>
    <t>ITD3</t>
  </si>
  <si>
    <t>HR04</t>
  </si>
  <si>
    <t>ES61</t>
  </si>
  <si>
    <t>ES52</t>
  </si>
  <si>
    <t>ES51</t>
  </si>
  <si>
    <t>ES30</t>
  </si>
  <si>
    <t>ES11</t>
  </si>
  <si>
    <t>DE71</t>
  </si>
  <si>
    <t>DE12</t>
  </si>
  <si>
    <t>CZ01</t>
  </si>
  <si>
    <t>CH03</t>
  </si>
  <si>
    <t>CH01</t>
  </si>
  <si>
    <t>BE21</t>
  </si>
  <si>
    <t>AT13</t>
  </si>
  <si>
    <t>ITC3</t>
  </si>
  <si>
    <t>ITE3</t>
  </si>
  <si>
    <t>ITC1</t>
  </si>
  <si>
    <t>DEA2</t>
  </si>
  <si>
    <t>UKL1</t>
  </si>
  <si>
    <t>UKC1</t>
  </si>
  <si>
    <t>IE01</t>
  </si>
  <si>
    <t>IE02</t>
  </si>
  <si>
    <t>HU23</t>
  </si>
  <si>
    <t>FR62</t>
  </si>
  <si>
    <t>FRJ2</t>
  </si>
  <si>
    <t>NO05</t>
  </si>
  <si>
    <t>NO03</t>
  </si>
  <si>
    <t>BE10</t>
  </si>
  <si>
    <t>NL41</t>
  </si>
  <si>
    <t>NL11</t>
  </si>
  <si>
    <t>FI1D</t>
  </si>
  <si>
    <t>FI1B</t>
  </si>
  <si>
    <t>EE00</t>
  </si>
  <si>
    <t>DED3</t>
  </si>
  <si>
    <t>NL22</t>
  </si>
  <si>
    <t>ES70</t>
  </si>
  <si>
    <t>FR42</t>
  </si>
  <si>
    <t>ES42</t>
  </si>
  <si>
    <t>ES24</t>
  </si>
  <si>
    <t>FI1C</t>
  </si>
  <si>
    <t>PL61</t>
  </si>
  <si>
    <t>LV00</t>
  </si>
  <si>
    <t>SE22</t>
  </si>
  <si>
    <t>DK04</t>
  </si>
  <si>
    <t>NL21</t>
  </si>
  <si>
    <t>UKD3</t>
  </si>
  <si>
    <t>NL42</t>
  </si>
  <si>
    <t>DEA5</t>
  </si>
  <si>
    <t>DEA3</t>
  </si>
  <si>
    <t>BE32</t>
  </si>
  <si>
    <t>ITF3</t>
  </si>
  <si>
    <t>HR03</t>
  </si>
  <si>
    <t>DK03</t>
  </si>
  <si>
    <t>DE92</t>
  </si>
  <si>
    <t>SK03</t>
  </si>
  <si>
    <t>UKC2</t>
  </si>
  <si>
    <t>FR71</t>
  </si>
  <si>
    <t>DE50</t>
  </si>
  <si>
    <t>DE40</t>
  </si>
  <si>
    <t>DE27</t>
  </si>
  <si>
    <t>ES53</t>
  </si>
  <si>
    <t>UKG3</t>
  </si>
  <si>
    <t>IS00</t>
  </si>
  <si>
    <t>FR61</t>
  </si>
  <si>
    <t>DE60</t>
  </si>
  <si>
    <t>DE14</t>
  </si>
  <si>
    <t>SE12</t>
  </si>
  <si>
    <t>DK01</t>
  </si>
  <si>
    <t>DEF0</t>
  </si>
  <si>
    <t>UKJ2</t>
  </si>
  <si>
    <t>NO07</t>
  </si>
  <si>
    <t>SE33</t>
  </si>
  <si>
    <t>SE23</t>
  </si>
  <si>
    <t>ITG1</t>
  </si>
  <si>
    <t>ES62</t>
  </si>
  <si>
    <t>ES22</t>
  </si>
  <si>
    <t>ES21</t>
  </si>
  <si>
    <t>ES12</t>
  </si>
  <si>
    <t>DK05</t>
  </si>
  <si>
    <t>ITG2</t>
  </si>
  <si>
    <t>DE80</t>
  </si>
  <si>
    <t>DE13</t>
  </si>
  <si>
    <t>CZ06</t>
  </si>
  <si>
    <t>CH05</t>
  </si>
  <si>
    <t>HU22</t>
  </si>
  <si>
    <t>UKF1</t>
  </si>
  <si>
    <t>HU10</t>
  </si>
  <si>
    <t>DEG0</t>
  </si>
  <si>
    <t>UKH1</t>
  </si>
  <si>
    <t>CH02</t>
  </si>
  <si>
    <t>AT22</t>
  </si>
  <si>
    <t>BE24</t>
  </si>
  <si>
    <t>BE31</t>
  </si>
  <si>
    <t>HU33</t>
  </si>
  <si>
    <t>FR30</t>
  </si>
  <si>
    <t>BE33</t>
  </si>
  <si>
    <t>FR72</t>
  </si>
  <si>
    <t>ES13</t>
  </si>
  <si>
    <t>DED2</t>
  </si>
  <si>
    <t>DE26</t>
  </si>
  <si>
    <t>ITE2</t>
  </si>
  <si>
    <t>UKH3</t>
  </si>
  <si>
    <t>DE23</t>
  </si>
  <si>
    <t>AT12</t>
  </si>
  <si>
    <t>BE23</t>
  </si>
  <si>
    <t>FP5</t>
  </si>
  <si>
    <t>UKK2</t>
  </si>
  <si>
    <t>TR42</t>
  </si>
  <si>
    <t>TR51</t>
  </si>
  <si>
    <t>SE32</t>
  </si>
  <si>
    <t>BE35</t>
  </si>
  <si>
    <t>RO11</t>
  </si>
  <si>
    <t>AT31</t>
  </si>
  <si>
    <t>PL32</t>
  </si>
  <si>
    <t>PL42</t>
  </si>
  <si>
    <t>PL41</t>
  </si>
  <si>
    <t>PL31</t>
  </si>
  <si>
    <t>NO04</t>
  </si>
  <si>
    <t>NL34</t>
  </si>
  <si>
    <t>LU00</t>
  </si>
  <si>
    <t>ITH3</t>
  </si>
  <si>
    <t>ITI1</t>
  </si>
  <si>
    <t>ITF5</t>
  </si>
  <si>
    <t>NL13</t>
  </si>
  <si>
    <t>SE21</t>
  </si>
  <si>
    <t>TRA1</t>
  </si>
  <si>
    <t>TR22</t>
  </si>
  <si>
    <t>PL51</t>
  </si>
  <si>
    <t>UKH2</t>
  </si>
  <si>
    <t>HU21</t>
  </si>
  <si>
    <t>FRE2</t>
  </si>
  <si>
    <t>FR43</t>
  </si>
  <si>
    <t>FR23</t>
  </si>
  <si>
    <t>FR22</t>
  </si>
  <si>
    <t>FR24</t>
  </si>
  <si>
    <t>NL23</t>
  </si>
  <si>
    <t>FRJ1</t>
  </si>
  <si>
    <t>DK02</t>
  </si>
  <si>
    <t>MT00</t>
  </si>
  <si>
    <t>FR53</t>
  </si>
  <si>
    <t>FRI1</t>
  </si>
  <si>
    <t>FRE1</t>
  </si>
  <si>
    <t>FR51</t>
  </si>
  <si>
    <t>UKD6</t>
  </si>
  <si>
    <t>UKJ4</t>
  </si>
  <si>
    <t>SK02</t>
  </si>
  <si>
    <t>DEB3</t>
  </si>
  <si>
    <t>FR41</t>
  </si>
  <si>
    <t>TR31</t>
  </si>
  <si>
    <t>FR21</t>
  </si>
  <si>
    <t>DEB1</t>
  </si>
  <si>
    <t>TR62</t>
  </si>
  <si>
    <t>PL43</t>
  </si>
  <si>
    <t>PL34</t>
  </si>
  <si>
    <t>SI03</t>
  </si>
  <si>
    <t>RO32</t>
  </si>
  <si>
    <t>DE25</t>
  </si>
  <si>
    <t>CY00</t>
  </si>
  <si>
    <t>DE11</t>
  </si>
  <si>
    <t>DEA4</t>
  </si>
  <si>
    <t>DEE0</t>
  </si>
  <si>
    <t>TR71</t>
  </si>
  <si>
    <t>HU32</t>
  </si>
  <si>
    <t>FR25</t>
  </si>
  <si>
    <t>DE72</t>
  </si>
  <si>
    <t>BG41</t>
  </si>
  <si>
    <t>DE24</t>
  </si>
  <si>
    <t>CZ07</t>
  </si>
  <si>
    <t>CZ05</t>
  </si>
  <si>
    <t>CZ04</t>
  </si>
  <si>
    <t>CZ03</t>
  </si>
  <si>
    <t>FRL0</t>
  </si>
  <si>
    <t>FRK2</t>
  </si>
  <si>
    <t>CZ02</t>
  </si>
  <si>
    <t>NO06</t>
  </si>
  <si>
    <t>DE73</t>
  </si>
  <si>
    <t>UKG2</t>
  </si>
  <si>
    <t>AT33</t>
  </si>
  <si>
    <t>PT18</t>
  </si>
  <si>
    <t>ITD2</t>
  </si>
  <si>
    <t>ITD1</t>
  </si>
  <si>
    <t>DE93</t>
  </si>
  <si>
    <t>CH07</t>
  </si>
  <si>
    <t>UKL2</t>
  </si>
  <si>
    <t>DED1</t>
  </si>
  <si>
    <t>MK00</t>
  </si>
  <si>
    <t>DE94</t>
  </si>
  <si>
    <t>ITF2</t>
  </si>
  <si>
    <t>BE25</t>
  </si>
  <si>
    <t>DE42</t>
  </si>
  <si>
    <t>BE22</t>
  </si>
  <si>
    <t>DEC0</t>
  </si>
  <si>
    <t>AT32</t>
  </si>
  <si>
    <t>CH06</t>
  </si>
  <si>
    <t>FP6</t>
  </si>
  <si>
    <t>AL02</t>
  </si>
  <si>
    <t>TR83</t>
  </si>
  <si>
    <t>UKF3</t>
  </si>
  <si>
    <t>TR52</t>
  </si>
  <si>
    <t>TR32</t>
  </si>
  <si>
    <t>TR82</t>
  </si>
  <si>
    <t>UKK4</t>
  </si>
  <si>
    <t>RO31</t>
  </si>
  <si>
    <t>TR21</t>
  </si>
  <si>
    <t>UKG1</t>
  </si>
  <si>
    <t>UKI7</t>
  </si>
  <si>
    <t>ITH1</t>
  </si>
  <si>
    <t>ITC2</t>
  </si>
  <si>
    <t>TR90</t>
  </si>
  <si>
    <t>HU31</t>
  </si>
  <si>
    <t>FRI3</t>
  </si>
  <si>
    <t>FRH0</t>
  </si>
  <si>
    <t>FRG0</t>
  </si>
  <si>
    <t>FRF1</t>
  </si>
  <si>
    <t>FRA3</t>
  </si>
  <si>
    <t>FRD1</t>
  </si>
  <si>
    <t>FRK1</t>
  </si>
  <si>
    <t>FRA1</t>
  </si>
  <si>
    <t>PT20</t>
  </si>
  <si>
    <t>TR63</t>
  </si>
  <si>
    <t>UKE3</t>
  </si>
  <si>
    <t>UKD1</t>
  </si>
  <si>
    <t>TR72</t>
  </si>
  <si>
    <t>NO02</t>
  </si>
  <si>
    <t>ES23</t>
  </si>
  <si>
    <t>LI00</t>
  </si>
  <si>
    <t>TRC1</t>
  </si>
  <si>
    <t>TR61</t>
  </si>
  <si>
    <t>UKK3</t>
  </si>
  <si>
    <t>SI01</t>
  </si>
  <si>
    <t>TR41</t>
  </si>
  <si>
    <t>FR63</t>
  </si>
  <si>
    <t>DEB2</t>
  </si>
  <si>
    <t>PL33</t>
  </si>
  <si>
    <t>TRB1</t>
  </si>
  <si>
    <t>SE31</t>
  </si>
  <si>
    <t>TR81</t>
  </si>
  <si>
    <t>PT30</t>
  </si>
  <si>
    <t>RO42</t>
  </si>
  <si>
    <t>CZ08</t>
  </si>
  <si>
    <t>ITH5</t>
  </si>
  <si>
    <t>ME00</t>
  </si>
  <si>
    <t>UKI3</t>
  </si>
  <si>
    <t>BG31</t>
  </si>
  <si>
    <t>FR83</t>
  </si>
  <si>
    <t>RO12</t>
  </si>
  <si>
    <t>BE34</t>
  </si>
  <si>
    <t>ES43</t>
  </si>
  <si>
    <t>BG33</t>
  </si>
  <si>
    <t>DE22</t>
  </si>
  <si>
    <t>NL12</t>
  </si>
  <si>
    <t>DECO</t>
  </si>
  <si>
    <t>BG34</t>
  </si>
  <si>
    <t>BG42</t>
  </si>
  <si>
    <t>AT11</t>
  </si>
  <si>
    <t>AT21</t>
  </si>
  <si>
    <t>AT34</t>
  </si>
  <si>
    <t>FP7</t>
  </si>
  <si>
    <t>FP8</t>
  </si>
  <si>
    <t>Nodes</t>
  </si>
  <si>
    <t>FP1</t>
  </si>
  <si>
    <t>AL01</t>
  </si>
  <si>
    <t>BG32</t>
  </si>
  <si>
    <t>DE41</t>
  </si>
  <si>
    <t>DED4</t>
  </si>
  <si>
    <t>DED5</t>
  </si>
  <si>
    <t>EL11</t>
  </si>
  <si>
    <t>EL12</t>
  </si>
  <si>
    <t>EL13</t>
  </si>
  <si>
    <t>EL14</t>
  </si>
  <si>
    <t>EL21</t>
  </si>
  <si>
    <t>EL22</t>
  </si>
  <si>
    <t>EL23</t>
  </si>
  <si>
    <t>EL24</t>
  </si>
  <si>
    <t>EL25</t>
  </si>
  <si>
    <t>EL30</t>
  </si>
  <si>
    <t>EL41</t>
  </si>
  <si>
    <t>EL42</t>
  </si>
  <si>
    <t>EL43</t>
  </si>
  <si>
    <t>EL51</t>
  </si>
  <si>
    <t>EL52</t>
  </si>
  <si>
    <t>EL53</t>
  </si>
  <si>
    <t>EL54</t>
  </si>
  <si>
    <t>EL61</t>
  </si>
  <si>
    <t>EL63</t>
  </si>
  <si>
    <t>EL64</t>
  </si>
  <si>
    <t>EL65</t>
  </si>
  <si>
    <t>ES63</t>
  </si>
  <si>
    <t>FI20</t>
  </si>
  <si>
    <t>FR91</t>
  </si>
  <si>
    <t>FR92</t>
  </si>
  <si>
    <t>FR93</t>
  </si>
  <si>
    <t>FR94</t>
  </si>
  <si>
    <t>FRA4</t>
  </si>
  <si>
    <t>FRG</t>
  </si>
  <si>
    <t>ITH2</t>
  </si>
  <si>
    <t>ITH4</t>
  </si>
  <si>
    <t>ITI2</t>
  </si>
  <si>
    <t>ITI3</t>
  </si>
  <si>
    <t>ITI4</t>
  </si>
  <si>
    <t>PL52</t>
  </si>
  <si>
    <t>PL62</t>
  </si>
  <si>
    <t>RO03</t>
  </si>
  <si>
    <t>RO06</t>
  </si>
  <si>
    <t>RO07</t>
  </si>
  <si>
    <t>SI04</t>
  </si>
  <si>
    <t>TR33</t>
  </si>
  <si>
    <t>TRA2</t>
  </si>
  <si>
    <t>TRC2</t>
  </si>
  <si>
    <t>UKE4</t>
  </si>
  <si>
    <t>UKM2</t>
  </si>
  <si>
    <t>UKM3</t>
  </si>
  <si>
    <t>UKM5</t>
  </si>
  <si>
    <t>UKM6</t>
  </si>
  <si>
    <t>UKN0</t>
  </si>
  <si>
    <t>The first data set provides network statistics based on the EU Framework Programme data from the first round (FP1, 1984-1987) till the last round (FP8 -H2020, 2013-2020) (Nodes (Vertices), Unique Edges, Edges With Duplicates, Total Edges,  Self-Loops, Average Geodesic Distance, Graph Density,  Average Degree, Average Betweenness, Centrality Average Closeness, Centrality Average Eigenvector, Centrality Average Clustering Coefficient).
The second data set provides the variables on Doctorate-holders.</t>
  </si>
  <si>
    <t>About the Author</t>
  </si>
  <si>
    <r>
      <rPr>
        <b/>
        <sz val="11"/>
        <color theme="1"/>
        <rFont val="Calibri"/>
        <family val="2"/>
        <scheme val="minor"/>
      </rPr>
      <t>Prof.Dr. Erkan Erdil</t>
    </r>
    <r>
      <rPr>
        <sz val="11"/>
        <color theme="1"/>
        <rFont val="Calibri"/>
        <family val="2"/>
        <scheme val="minor"/>
      </rPr>
      <t xml:space="preserve">, </t>
    </r>
    <r>
      <rPr>
        <i/>
        <sz val="11"/>
        <color theme="1"/>
        <rFont val="Calibri"/>
        <family val="2"/>
        <scheme val="minor"/>
      </rPr>
      <t>Department of Economics, Middle East Technical
University</t>
    </r>
  </si>
  <si>
    <t>Prof. Erkan Erdil is the work package leader of EU-Turkey economic affairs (WP3). He has directly involved in the research of several deliverables such as the guideline paper and deliverable on flows of knowledge.</t>
  </si>
  <si>
    <r>
      <rPr>
        <b/>
        <sz val="11"/>
        <color theme="1"/>
        <rFont val="Calibri"/>
        <family val="2"/>
        <scheme val="minor"/>
      </rPr>
      <t>Assoc. Prof. İ. Semih Akçomak</t>
    </r>
    <r>
      <rPr>
        <sz val="11"/>
        <color theme="1"/>
        <rFont val="Calibri"/>
        <family val="2"/>
        <scheme val="minor"/>
      </rPr>
      <t>,</t>
    </r>
    <r>
      <rPr>
        <i/>
        <sz val="11"/>
        <color theme="1"/>
        <rFont val="Calibri"/>
        <family val="2"/>
        <scheme val="minor"/>
      </rPr>
      <t xml:space="preserve"> Director of Science and Technology Policy Research Centre (TEKPOL), Middle East Technical University</t>
    </r>
  </si>
  <si>
    <t>Assoc. Prof. İ. Semih Akçomak contributes to WP3 as a researcher. He has
directly involved in the research of the guideline paper and deliverable on
flows of knowledge.</t>
  </si>
  <si>
    <r>
      <rPr>
        <b/>
        <sz val="11"/>
        <color theme="1"/>
        <rFont val="Calibri"/>
        <family val="2"/>
        <scheme val="minor"/>
      </rPr>
      <t>Dr. Umut Yılmaz Çetinkaya</t>
    </r>
    <r>
      <rPr>
        <sz val="11"/>
        <color theme="1"/>
        <rFont val="Calibri"/>
        <family val="2"/>
        <scheme val="minor"/>
      </rPr>
      <t xml:space="preserve">, </t>
    </r>
    <r>
      <rPr>
        <i/>
        <sz val="11"/>
        <color theme="1"/>
        <rFont val="Calibri"/>
        <family val="2"/>
        <scheme val="minor"/>
      </rPr>
      <t>Science and Technology Policy Research Centre (TEKPOL), Middle East Technical University</t>
    </r>
  </si>
  <si>
    <t>Dr. Umut Yılmaz Çetinkaya contributes to WP3 as a researcher.
He has specifically contributed to the research on knowledge flows.</t>
  </si>
  <si>
    <t>DOI of the Data-Set: 10.5281/zenodo.2613378</t>
  </si>
  <si>
    <t>DOI of FEUTURE Online Paper No. 10: 10.5281/zenodo.2602590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</si>
</sst>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00"/>
    <numFmt numFmtId="166" formatCode="_(* #,##0.0000_);_(* \(#,##0.0000\);_(* &quot;-&quot;??_);_(@_)"/>
    <numFmt numFmtId="167" formatCode="_(* #,##0.000_);_(* \(#,##0.000\);_(* &quot;-&quot;??_);_(@_)"/>
    <numFmt numFmtId="168" formatCode="0.0%"/>
    <numFmt numFmtId="169" formatCode="0.00000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b/>
      <sz val="14"/>
      <color theme="3" tint="-0.249977111117893"/>
      <name val="Cambria"/>
      <family val="1"/>
    </font>
    <font>
      <i/>
      <sz val="11"/>
      <color theme="1"/>
      <name val="Calibri"/>
      <family val="2"/>
      <scheme val="minor"/>
    </font>
  </fonts>
  <fills count="5">
    <fill>
      <patternFill patternType="none"/>
    </fill>
    <fill>
      <patternFill patternType="gray125"/>
    </fill>
    <fill>
      <patternFill patternType="solid">
        <fgColor theme="4" tint="0.39994506668294322"/>
        <bgColor indexed="64"/>
      </patternFill>
    </fill>
    <fill>
      <patternFill patternType="solid">
        <fgColor theme="4" tint="0.79998168889431442"/>
        <bgColor indexed="64"/>
      </patternFill>
    </fill>
    <fill>
      <patternFill patternType="solid">
        <fgColor theme="0" tint="-0.14999847407452621"/>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1" fillId="0" borderId="0" applyNumberFormat="0" applyFont="0" applyBorder="0" applyAlignment="0" applyProtection="0"/>
    <xf numFmtId="49" fontId="1" fillId="2" borderId="1" applyNumberFormat="0" applyAlignment="0" applyProtection="0"/>
    <xf numFmtId="49" fontId="1" fillId="3" borderId="1" applyNumberFormat="0" applyFont="0" applyAlignment="0" applyProtection="0"/>
    <xf numFmtId="9" fontId="1" fillId="0" borderId="0" applyFont="0" applyFill="0" applyBorder="0" applyAlignment="0" applyProtection="0"/>
  </cellStyleXfs>
  <cellXfs count="93">
    <xf numFmtId="0" fontId="0" fillId="0" borderId="0" xfId="0"/>
    <xf numFmtId="49" fontId="0" fillId="0" borderId="0" xfId="2" applyNumberFormat="1" applyFont="1" applyBorder="1" applyAlignment="1">
      <alignment wrapText="1"/>
    </xf>
    <xf numFmtId="49" fontId="0" fillId="0" borderId="0" xfId="2" applyNumberFormat="1" applyFont="1" applyBorder="1"/>
    <xf numFmtId="49" fontId="0" fillId="0" borderId="0" xfId="0" applyNumberFormat="1"/>
    <xf numFmtId="49" fontId="0" fillId="0" borderId="0" xfId="0" applyNumberFormat="1" applyBorder="1" applyAlignment="1">
      <alignment wrapText="1"/>
    </xf>
    <xf numFmtId="49" fontId="0" fillId="0" borderId="0" xfId="0" applyNumberFormat="1" applyBorder="1"/>
    <xf numFmtId="0" fontId="1" fillId="2" borderId="2" xfId="3" applyNumberFormat="1" applyBorder="1"/>
    <xf numFmtId="0" fontId="0" fillId="0" borderId="0" xfId="0" applyAlignment="1">
      <alignment wrapText="1"/>
    </xf>
    <xf numFmtId="1" fontId="1" fillId="2" borderId="1" xfId="3" applyNumberFormat="1" applyAlignment="1"/>
    <xf numFmtId="1" fontId="1" fillId="2" borderId="0" xfId="3" applyNumberFormat="1" applyBorder="1"/>
    <xf numFmtId="165" fontId="1" fillId="2" borderId="1" xfId="3" applyNumberFormat="1" applyAlignment="1"/>
    <xf numFmtId="0" fontId="1" fillId="2" borderId="0" xfId="3" applyNumberFormat="1" applyBorder="1"/>
    <xf numFmtId="49" fontId="0" fillId="0" borderId="0" xfId="2" applyNumberFormat="1" applyFont="1" applyAlignment="1"/>
    <xf numFmtId="49" fontId="0" fillId="0" borderId="0" xfId="2" applyNumberFormat="1" applyFont="1" applyBorder="1" applyAlignment="1"/>
    <xf numFmtId="49" fontId="0" fillId="0" borderId="0" xfId="0" applyNumberFormat="1" applyAlignment="1">
      <alignment wrapText="1"/>
    </xf>
    <xf numFmtId="0" fontId="0" fillId="0" borderId="3" xfId="0" applyBorder="1"/>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3" xfId="0" applyFill="1" applyBorder="1"/>
    <xf numFmtId="0" fontId="0" fillId="0" borderId="3" xfId="0" applyFill="1" applyBorder="1" applyAlignment="1">
      <alignment horizontal="center" vertical="center"/>
    </xf>
    <xf numFmtId="0" fontId="0" fillId="4" borderId="3" xfId="0" applyFill="1" applyBorder="1"/>
    <xf numFmtId="0" fontId="0" fillId="4" borderId="3" xfId="0" applyFill="1" applyBorder="1" applyAlignment="1">
      <alignment horizontal="center" vertical="center"/>
    </xf>
    <xf numFmtId="0" fontId="0" fillId="4" borderId="4" xfId="0" applyFill="1" applyBorder="1"/>
    <xf numFmtId="0" fontId="0" fillId="4" borderId="4" xfId="0" applyFill="1" applyBorder="1" applyAlignment="1">
      <alignment horizontal="center" vertical="center"/>
    </xf>
    <xf numFmtId="0" fontId="0" fillId="0" borderId="5" xfId="0" applyFill="1" applyBorder="1"/>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xf numFmtId="0" fontId="0" fillId="0" borderId="9" xfId="0" applyFill="1" applyBorder="1" applyAlignment="1">
      <alignment horizontal="center" vertical="center"/>
    </xf>
    <xf numFmtId="0" fontId="0" fillId="0" borderId="10" xfId="0" applyFill="1" applyBorder="1"/>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4" borderId="5" xfId="0" applyFill="1" applyBorder="1"/>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xf numFmtId="0" fontId="0" fillId="4" borderId="9" xfId="0" applyFill="1" applyBorder="1" applyAlignment="1">
      <alignment horizontal="center" vertical="center"/>
    </xf>
    <xf numFmtId="0" fontId="0" fillId="4" borderId="10" xfId="0" applyFill="1" applyBorder="1"/>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xf numFmtId="166" fontId="0" fillId="0" borderId="8" xfId="1" applyNumberFormat="1" applyFont="1" applyBorder="1" applyAlignment="1">
      <alignment horizontal="center" vertical="center"/>
    </xf>
    <xf numFmtId="166" fontId="0" fillId="0" borderId="3" xfId="1" applyNumberFormat="1" applyFont="1" applyBorder="1" applyAlignment="1">
      <alignment horizontal="center" vertical="center"/>
    </xf>
    <xf numFmtId="166" fontId="0" fillId="0" borderId="9" xfId="1" applyNumberFormat="1" applyFont="1" applyBorder="1" applyAlignment="1">
      <alignment horizontal="center" vertical="center"/>
    </xf>
    <xf numFmtId="166" fontId="0" fillId="0" borderId="10" xfId="1" applyNumberFormat="1" applyFont="1" applyBorder="1" applyAlignment="1">
      <alignment horizontal="center" vertical="center"/>
    </xf>
    <xf numFmtId="166" fontId="0" fillId="0" borderId="11" xfId="1" applyNumberFormat="1" applyFont="1" applyBorder="1" applyAlignment="1">
      <alignment horizontal="center" vertical="center"/>
    </xf>
    <xf numFmtId="166" fontId="0" fillId="0" borderId="12" xfId="1" applyNumberFormat="1" applyFont="1" applyBorder="1" applyAlignment="1">
      <alignment horizontal="center" vertical="center"/>
    </xf>
    <xf numFmtId="164" fontId="0" fillId="0" borderId="3" xfId="1" applyFont="1" applyFill="1" applyBorder="1" applyAlignment="1">
      <alignment horizontal="center" vertical="center"/>
    </xf>
    <xf numFmtId="167" fontId="0" fillId="4" borderId="4" xfId="1" applyNumberFormat="1" applyFont="1" applyFill="1" applyBorder="1" applyAlignment="1">
      <alignment horizontal="center" vertical="center"/>
    </xf>
    <xf numFmtId="164" fontId="0" fillId="0" borderId="9" xfId="1" applyFont="1" applyFill="1" applyBorder="1" applyAlignment="1">
      <alignment horizontal="center" vertical="center"/>
    </xf>
    <xf numFmtId="167" fontId="0" fillId="0" borderId="3" xfId="1" applyNumberFormat="1" applyFont="1" applyFill="1" applyBorder="1" applyAlignment="1">
      <alignment horizontal="center" vertical="center"/>
    </xf>
    <xf numFmtId="167" fontId="0" fillId="4" borderId="3" xfId="1" applyNumberFormat="1" applyFont="1" applyFill="1" applyBorder="1" applyAlignment="1">
      <alignment horizontal="center" vertical="center"/>
    </xf>
    <xf numFmtId="166" fontId="0" fillId="0" borderId="0" xfId="1" applyNumberFormat="1" applyFont="1" applyFill="1" applyBorder="1" applyAlignment="1">
      <alignment horizontal="center" vertical="center"/>
    </xf>
    <xf numFmtId="164" fontId="0" fillId="4" borderId="3" xfId="1" applyFont="1" applyFill="1" applyBorder="1" applyAlignment="1">
      <alignment horizontal="center" vertical="center"/>
    </xf>
    <xf numFmtId="164" fontId="0" fillId="4" borderId="9" xfId="1" applyFont="1" applyFill="1" applyBorder="1" applyAlignment="1">
      <alignment horizontal="center" vertical="center"/>
    </xf>
    <xf numFmtId="167" fontId="0" fillId="4" borderId="9" xfId="1" applyNumberFormat="1" applyFont="1" applyFill="1" applyBorder="1" applyAlignment="1">
      <alignment horizontal="center" vertical="center"/>
    </xf>
    <xf numFmtId="167" fontId="0" fillId="0" borderId="9" xfId="1" applyNumberFormat="1" applyFont="1" applyFill="1" applyBorder="1" applyAlignment="1">
      <alignment horizontal="center" vertical="center"/>
    </xf>
    <xf numFmtId="165" fontId="0" fillId="0" borderId="3" xfId="0" applyNumberFormat="1" applyFill="1" applyBorder="1" applyAlignment="1">
      <alignment horizontal="center" vertical="center"/>
    </xf>
    <xf numFmtId="165" fontId="0" fillId="0" borderId="9" xfId="0" applyNumberFormat="1" applyFill="1" applyBorder="1" applyAlignment="1">
      <alignment horizontal="center" vertical="center"/>
    </xf>
    <xf numFmtId="164" fontId="0" fillId="0" borderId="0" xfId="1" applyFont="1"/>
    <xf numFmtId="168" fontId="0" fillId="0" borderId="0" xfId="5" applyNumberFormat="1" applyFont="1"/>
    <xf numFmtId="9" fontId="0" fillId="0" borderId="0" xfId="5" applyFont="1"/>
    <xf numFmtId="169" fontId="0" fillId="0" borderId="0" xfId="5" applyNumberFormat="1" applyFont="1"/>
    <xf numFmtId="164" fontId="0" fillId="4" borderId="4" xfId="1" applyFont="1" applyFill="1" applyBorder="1" applyAlignment="1">
      <alignment horizontal="center" vertical="center"/>
    </xf>
    <xf numFmtId="164" fontId="0" fillId="0" borderId="0" xfId="0" applyNumberFormat="1"/>
    <xf numFmtId="166" fontId="0" fillId="4" borderId="3" xfId="1" applyNumberFormat="1" applyFont="1" applyFill="1" applyBorder="1" applyAlignment="1">
      <alignment horizontal="center" vertical="center"/>
    </xf>
    <xf numFmtId="166" fontId="0" fillId="4" borderId="9" xfId="1" applyNumberFormat="1" applyFont="1" applyFill="1" applyBorder="1" applyAlignment="1">
      <alignment horizontal="center" vertical="center"/>
    </xf>
    <xf numFmtId="0" fontId="0" fillId="0" borderId="0" xfId="0" applyAlignment="1">
      <alignment horizontal="center" vertical="center"/>
    </xf>
    <xf numFmtId="0" fontId="2" fillId="0" borderId="3" xfId="0" applyFont="1" applyBorder="1"/>
    <xf numFmtId="0" fontId="0" fillId="0" borderId="16" xfId="0" applyBorder="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0" fillId="0" borderId="16" xfId="2" applyNumberFormat="1" applyFont="1" applyBorder="1" applyAlignment="1">
      <alignment wrapText="1"/>
    </xf>
    <xf numFmtId="49" fontId="0" fillId="0" borderId="16" xfId="2" applyNumberFormat="1" applyFont="1" applyBorder="1"/>
    <xf numFmtId="49" fontId="0" fillId="0" borderId="0" xfId="2" applyNumberFormat="1" applyFont="1" applyAlignment="1">
      <alignment wrapText="1"/>
    </xf>
    <xf numFmtId="49" fontId="0" fillId="0" borderId="0" xfId="2" applyNumberFormat="1"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6" fillId="0" borderId="0" xfId="0" applyFont="1"/>
    <xf numFmtId="0" fontId="0" fillId="0" borderId="0" xfId="0" applyAlignment="1">
      <alignment horizontal="left" wrapText="1"/>
    </xf>
    <xf numFmtId="0" fontId="0" fillId="0" borderId="0" xfId="0" applyAlignment="1">
      <alignment horizontal="left"/>
    </xf>
  </cellXfs>
  <cellStyles count="6">
    <cellStyle name="Komma" xfId="1" builtinId="3"/>
    <cellStyle name="NodeXL Graph Metric" xfId="3"/>
    <cellStyle name="NodeXL Graph Metric Separator" xfId="4"/>
    <cellStyle name="NodeXL Required" xfId="2"/>
    <cellStyle name="Prozent" xfId="5"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xdr:col>
      <xdr:colOff>380857</xdr:colOff>
      <xdr:row>16</xdr:row>
      <xdr:rowOff>9381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1943100"/>
          <a:ext cx="1142857" cy="1152381"/>
        </a:xfrm>
        <a:prstGeom prst="rect">
          <a:avLst/>
        </a:prstGeom>
      </xdr:spPr>
    </xdr:pic>
    <xdr:clientData/>
  </xdr:twoCellAnchor>
  <xdr:twoCellAnchor editAs="oneCell">
    <xdr:from>
      <xdr:col>0</xdr:col>
      <xdr:colOff>1</xdr:colOff>
      <xdr:row>17</xdr:row>
      <xdr:rowOff>0</xdr:rowOff>
    </xdr:from>
    <xdr:to>
      <xdr:col>1</xdr:col>
      <xdr:colOff>358167</xdr:colOff>
      <xdr:row>22</xdr:row>
      <xdr:rowOff>133200</xdr:rowOff>
    </xdr:to>
    <xdr:pic>
      <xdr:nvPicPr>
        <xdr:cNvPr id="3" name="Grafik 2"/>
        <xdr:cNvPicPr>
          <a:picLocks noChangeAspect="1"/>
        </xdr:cNvPicPr>
      </xdr:nvPicPr>
      <xdr:blipFill>
        <a:blip xmlns:r="http://schemas.openxmlformats.org/officeDocument/2006/relationships" r:embed="rId2"/>
        <a:stretch>
          <a:fillRect/>
        </a:stretch>
      </xdr:blipFill>
      <xdr:spPr>
        <a:xfrm>
          <a:off x="1" y="3276600"/>
          <a:ext cx="1120166" cy="1085700"/>
        </a:xfrm>
        <a:prstGeom prst="rect">
          <a:avLst/>
        </a:prstGeom>
      </xdr:spPr>
    </xdr:pic>
    <xdr:clientData/>
  </xdr:twoCellAnchor>
  <xdr:twoCellAnchor editAs="oneCell">
    <xdr:from>
      <xdr:col>0</xdr:col>
      <xdr:colOff>0</xdr:colOff>
      <xdr:row>23</xdr:row>
      <xdr:rowOff>161924</xdr:rowOff>
    </xdr:from>
    <xdr:to>
      <xdr:col>1</xdr:col>
      <xdr:colOff>362566</xdr:colOff>
      <xdr:row>29</xdr:row>
      <xdr:rowOff>161775</xdr:rowOff>
    </xdr:to>
    <xdr:pic>
      <xdr:nvPicPr>
        <xdr:cNvPr id="4" name="Grafik 3"/>
        <xdr:cNvPicPr>
          <a:picLocks noChangeAspect="1"/>
        </xdr:cNvPicPr>
      </xdr:nvPicPr>
      <xdr:blipFill>
        <a:blip xmlns:r="http://schemas.openxmlformats.org/officeDocument/2006/relationships" r:embed="rId3"/>
        <a:stretch>
          <a:fillRect/>
        </a:stretch>
      </xdr:blipFill>
      <xdr:spPr>
        <a:xfrm>
          <a:off x="0" y="4581524"/>
          <a:ext cx="1124566" cy="11428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mc648\AppData\Local\Temp\Temp1_FEUTURE_DATABASE_WP3_ERDIL.zip\FUTURE_DATABASE\Knowledge\CORDIS%20ALL_Formulsuz_Duzelt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work Level"/>
      <sheetName val="Node Level"/>
      <sheetName val="FP1"/>
      <sheetName val="FP2"/>
      <sheetName val="FP3"/>
      <sheetName val="FP5"/>
      <sheetName val="FP6"/>
      <sheetName val="FP7"/>
      <sheetName val="FP8"/>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B1" workbookViewId="0">
      <selection activeCell="L7" sqref="L7"/>
    </sheetView>
  </sheetViews>
  <sheetFormatPr baseColWidth="10" defaultColWidth="9.140625" defaultRowHeight="15" x14ac:dyDescent="0.25"/>
  <cols>
    <col min="1" max="1" width="43.140625" bestFit="1" customWidth="1"/>
    <col min="5" max="8" width="9.5703125" bestFit="1" customWidth="1"/>
  </cols>
  <sheetData>
    <row r="1" spans="1:8" x14ac:dyDescent="0.25">
      <c r="A1" s="15"/>
      <c r="B1" s="16" t="s">
        <v>33</v>
      </c>
      <c r="C1" s="16" t="s">
        <v>34</v>
      </c>
      <c r="D1" s="16" t="s">
        <v>35</v>
      </c>
      <c r="E1" s="16" t="s">
        <v>36</v>
      </c>
      <c r="F1" s="16" t="s">
        <v>37</v>
      </c>
      <c r="G1" s="16" t="s">
        <v>38</v>
      </c>
      <c r="H1" s="16" t="s">
        <v>39</v>
      </c>
    </row>
    <row r="2" spans="1:8" x14ac:dyDescent="0.25">
      <c r="A2" s="15" t="s">
        <v>0</v>
      </c>
      <c r="B2" s="17" t="s">
        <v>1</v>
      </c>
      <c r="C2" s="17" t="s">
        <v>1</v>
      </c>
      <c r="D2" s="17" t="s">
        <v>1</v>
      </c>
      <c r="E2" s="17" t="s">
        <v>1</v>
      </c>
      <c r="F2" s="17" t="s">
        <v>1</v>
      </c>
      <c r="G2" s="17" t="s">
        <v>1</v>
      </c>
      <c r="H2" s="17" t="s">
        <v>1</v>
      </c>
    </row>
    <row r="3" spans="1:8" x14ac:dyDescent="0.25">
      <c r="A3" s="18" t="s">
        <v>2</v>
      </c>
      <c r="B3" s="19">
        <v>8</v>
      </c>
      <c r="C3" s="19">
        <v>3</v>
      </c>
      <c r="D3" s="19">
        <v>6</v>
      </c>
      <c r="E3" s="19">
        <v>156</v>
      </c>
      <c r="F3" s="19">
        <v>242</v>
      </c>
      <c r="G3" s="19">
        <v>309</v>
      </c>
      <c r="H3" s="19">
        <v>161</v>
      </c>
    </row>
    <row r="4" spans="1:8" x14ac:dyDescent="0.25">
      <c r="A4" s="20" t="s">
        <v>3</v>
      </c>
      <c r="B4" s="21">
        <v>3</v>
      </c>
      <c r="C4" s="21">
        <v>2</v>
      </c>
      <c r="D4" s="21">
        <v>4</v>
      </c>
      <c r="E4" s="21">
        <v>657</v>
      </c>
      <c r="F4" s="21">
        <v>1406</v>
      </c>
      <c r="G4" s="21">
        <v>2835</v>
      </c>
      <c r="H4" s="21">
        <v>627</v>
      </c>
    </row>
    <row r="5" spans="1:8" x14ac:dyDescent="0.25">
      <c r="A5" s="20" t="s">
        <v>4</v>
      </c>
      <c r="B5" s="21">
        <v>39</v>
      </c>
      <c r="C5" s="21">
        <v>0</v>
      </c>
      <c r="D5" s="21">
        <v>7</v>
      </c>
      <c r="E5" s="21">
        <v>26419</v>
      </c>
      <c r="F5" s="21">
        <v>61583</v>
      </c>
      <c r="G5" s="21">
        <v>549231</v>
      </c>
      <c r="H5" s="21">
        <v>13816</v>
      </c>
    </row>
    <row r="6" spans="1:8" x14ac:dyDescent="0.25">
      <c r="A6" s="20" t="s">
        <v>5</v>
      </c>
      <c r="B6" s="21">
        <v>42</v>
      </c>
      <c r="C6" s="21">
        <v>2</v>
      </c>
      <c r="D6" s="21">
        <v>11</v>
      </c>
      <c r="E6" s="21">
        <v>27076</v>
      </c>
      <c r="F6" s="21">
        <v>62989</v>
      </c>
      <c r="G6" s="21">
        <v>552066</v>
      </c>
      <c r="H6" s="21">
        <v>14443</v>
      </c>
    </row>
    <row r="7" spans="1:8" x14ac:dyDescent="0.25">
      <c r="A7" s="18" t="s">
        <v>6</v>
      </c>
      <c r="B7" s="19">
        <v>23</v>
      </c>
      <c r="C7" s="19">
        <v>1</v>
      </c>
      <c r="D7" s="19">
        <v>1</v>
      </c>
      <c r="E7" s="19">
        <v>1774</v>
      </c>
      <c r="F7" s="19">
        <v>7023</v>
      </c>
      <c r="G7" s="19">
        <v>53765</v>
      </c>
      <c r="H7" s="19">
        <v>1096</v>
      </c>
    </row>
    <row r="8" spans="1:8" x14ac:dyDescent="0.25">
      <c r="A8" s="20" t="s">
        <v>7</v>
      </c>
      <c r="B8" s="21">
        <v>3</v>
      </c>
      <c r="C8" s="21">
        <v>2</v>
      </c>
      <c r="D8" s="21">
        <v>2</v>
      </c>
      <c r="E8" s="21">
        <v>3</v>
      </c>
      <c r="F8" s="21">
        <v>1</v>
      </c>
      <c r="G8" s="21">
        <v>2</v>
      </c>
      <c r="H8" s="21">
        <v>2</v>
      </c>
    </row>
    <row r="9" spans="1:8" x14ac:dyDescent="0.25">
      <c r="A9" s="20" t="s">
        <v>8</v>
      </c>
      <c r="B9" s="21">
        <v>4</v>
      </c>
      <c r="C9" s="21">
        <v>2</v>
      </c>
      <c r="D9" s="21">
        <v>3</v>
      </c>
      <c r="E9" s="21">
        <v>153</v>
      </c>
      <c r="F9" s="21">
        <v>242</v>
      </c>
      <c r="G9" s="21">
        <v>308</v>
      </c>
      <c r="H9" s="21">
        <v>158</v>
      </c>
    </row>
    <row r="10" spans="1:8" x14ac:dyDescent="0.25">
      <c r="A10" s="20" t="s">
        <v>9</v>
      </c>
      <c r="B10" s="21">
        <v>29</v>
      </c>
      <c r="C10" s="21">
        <v>1</v>
      </c>
      <c r="D10" s="21">
        <v>7</v>
      </c>
      <c r="E10" s="21">
        <v>27064</v>
      </c>
      <c r="F10" s="21">
        <v>62989</v>
      </c>
      <c r="G10" s="21">
        <v>552063</v>
      </c>
      <c r="H10" s="21">
        <v>14435</v>
      </c>
    </row>
    <row r="11" spans="1:8" x14ac:dyDescent="0.25">
      <c r="A11" s="18" t="s">
        <v>10</v>
      </c>
      <c r="B11" s="19">
        <v>1</v>
      </c>
      <c r="C11" s="19">
        <v>1</v>
      </c>
      <c r="D11" s="19">
        <v>1</v>
      </c>
      <c r="E11" s="19">
        <v>4</v>
      </c>
      <c r="F11" s="19">
        <v>4</v>
      </c>
      <c r="G11" s="19">
        <v>4</v>
      </c>
      <c r="H11" s="19">
        <v>6</v>
      </c>
    </row>
    <row r="12" spans="1:8" x14ac:dyDescent="0.25">
      <c r="A12" s="18" t="s">
        <v>11</v>
      </c>
      <c r="B12" s="19">
        <v>0.66666700000000001</v>
      </c>
      <c r="C12" s="19">
        <v>0.4</v>
      </c>
      <c r="D12" s="19">
        <v>0.66666700000000001</v>
      </c>
      <c r="E12" s="55">
        <v>1.906039</v>
      </c>
      <c r="F12" s="55">
        <v>1.9312549999999999</v>
      </c>
      <c r="G12" s="55">
        <v>1.7472620000000001</v>
      </c>
      <c r="H12" s="55">
        <v>2.0792060000000001</v>
      </c>
    </row>
    <row r="13" spans="1:8" ht="15.75" thickBot="1" x14ac:dyDescent="0.3">
      <c r="A13" s="22" t="s">
        <v>12</v>
      </c>
      <c r="B13" s="23">
        <v>0.2857142857142857</v>
      </c>
      <c r="C13" s="23">
        <v>0.33333333333333331</v>
      </c>
      <c r="D13" s="23">
        <v>0.4</v>
      </c>
      <c r="E13" s="53">
        <v>0.22125723738626965</v>
      </c>
      <c r="F13" s="53">
        <v>0.194814992627139</v>
      </c>
      <c r="G13" s="53">
        <v>0.29916361955196907</v>
      </c>
      <c r="H13" s="53">
        <v>0.16770186335403728</v>
      </c>
    </row>
    <row r="14" spans="1:8" x14ac:dyDescent="0.25">
      <c r="A14" s="24" t="s">
        <v>13</v>
      </c>
      <c r="B14" s="25">
        <v>1</v>
      </c>
      <c r="C14" s="25">
        <v>1</v>
      </c>
      <c r="D14" s="25">
        <v>2</v>
      </c>
      <c r="E14" s="25">
        <v>1</v>
      </c>
      <c r="F14" s="25">
        <v>1</v>
      </c>
      <c r="G14" s="25">
        <v>1</v>
      </c>
      <c r="H14" s="26">
        <v>1</v>
      </c>
    </row>
    <row r="15" spans="1:8" x14ac:dyDescent="0.25">
      <c r="A15" s="27" t="s">
        <v>14</v>
      </c>
      <c r="B15" s="19">
        <v>5</v>
      </c>
      <c r="C15" s="19">
        <v>2</v>
      </c>
      <c r="D15" s="19">
        <v>4</v>
      </c>
      <c r="E15" s="19">
        <v>112</v>
      </c>
      <c r="F15" s="19">
        <v>171</v>
      </c>
      <c r="G15" s="19">
        <v>246</v>
      </c>
      <c r="H15" s="28">
        <v>99</v>
      </c>
    </row>
    <row r="16" spans="1:8" x14ac:dyDescent="0.25">
      <c r="A16" s="27" t="s">
        <v>15</v>
      </c>
      <c r="B16" s="19">
        <v>2.5</v>
      </c>
      <c r="C16" s="19">
        <v>1.3333333333333333</v>
      </c>
      <c r="D16" s="19">
        <v>2.3333333333333335</v>
      </c>
      <c r="E16" s="52">
        <v>35.397435897435898</v>
      </c>
      <c r="F16" s="52">
        <v>48.330578512396691</v>
      </c>
      <c r="G16" s="52">
        <v>93.689320388349515</v>
      </c>
      <c r="H16" s="54">
        <v>28.024844720496894</v>
      </c>
    </row>
    <row r="17" spans="1:8" ht="15.75" thickBot="1" x14ac:dyDescent="0.3">
      <c r="A17" s="29" t="s">
        <v>16</v>
      </c>
      <c r="B17" s="30">
        <v>3</v>
      </c>
      <c r="C17" s="30">
        <v>1</v>
      </c>
      <c r="D17" s="30">
        <v>2</v>
      </c>
      <c r="E17" s="30">
        <v>31.5</v>
      </c>
      <c r="F17" s="30">
        <v>40</v>
      </c>
      <c r="G17" s="30">
        <v>91</v>
      </c>
      <c r="H17" s="31">
        <v>25</v>
      </c>
    </row>
    <row r="18" spans="1:8" x14ac:dyDescent="0.25">
      <c r="A18" s="32" t="s">
        <v>17</v>
      </c>
      <c r="B18" s="33">
        <v>0</v>
      </c>
      <c r="C18" s="33">
        <v>0</v>
      </c>
      <c r="D18" s="33">
        <v>0</v>
      </c>
      <c r="E18" s="33">
        <v>0</v>
      </c>
      <c r="F18" s="33">
        <v>0</v>
      </c>
      <c r="G18" s="33">
        <v>0</v>
      </c>
      <c r="H18" s="34">
        <v>0</v>
      </c>
    </row>
    <row r="19" spans="1:8" x14ac:dyDescent="0.25">
      <c r="A19" s="35" t="s">
        <v>18</v>
      </c>
      <c r="B19" s="21">
        <v>0</v>
      </c>
      <c r="C19" s="21">
        <v>0</v>
      </c>
      <c r="D19" s="21">
        <v>0</v>
      </c>
      <c r="E19" s="21">
        <v>773.39083700000003</v>
      </c>
      <c r="F19" s="21">
        <v>2246.4057630000002</v>
      </c>
      <c r="G19" s="21">
        <v>1421.3550949999999</v>
      </c>
      <c r="H19" s="36">
        <v>1467.0495980000001</v>
      </c>
    </row>
    <row r="20" spans="1:8" x14ac:dyDescent="0.25">
      <c r="A20" s="35" t="s">
        <v>19</v>
      </c>
      <c r="B20" s="21">
        <v>0</v>
      </c>
      <c r="C20" s="21">
        <v>0</v>
      </c>
      <c r="D20" s="21">
        <v>0</v>
      </c>
      <c r="E20" s="58">
        <v>68.493589743589681</v>
      </c>
      <c r="F20" s="58">
        <v>113.18181819421487</v>
      </c>
      <c r="G20" s="58">
        <v>115.20711974757282</v>
      </c>
      <c r="H20" s="59">
        <v>84.198757807453418</v>
      </c>
    </row>
    <row r="21" spans="1:8" ht="15.75" thickBot="1" x14ac:dyDescent="0.3">
      <c r="A21" s="37" t="s">
        <v>20</v>
      </c>
      <c r="B21" s="38">
        <v>0</v>
      </c>
      <c r="C21" s="38">
        <v>0</v>
      </c>
      <c r="D21" s="38">
        <v>0</v>
      </c>
      <c r="E21" s="38">
        <v>10.143093</v>
      </c>
      <c r="F21" s="38">
        <v>22.834501500000002</v>
      </c>
      <c r="G21" s="38">
        <v>21.514738999999999</v>
      </c>
      <c r="H21" s="39">
        <v>7.9958109999999998</v>
      </c>
    </row>
    <row r="22" spans="1:8" x14ac:dyDescent="0.25">
      <c r="A22" s="24" t="s">
        <v>21</v>
      </c>
      <c r="B22" s="25">
        <v>0.33333299999999999</v>
      </c>
      <c r="C22" s="25">
        <v>0</v>
      </c>
      <c r="D22" s="25">
        <v>0.5</v>
      </c>
      <c r="E22" s="25">
        <v>0</v>
      </c>
      <c r="F22" s="25">
        <v>1.395E-3</v>
      </c>
      <c r="G22" s="25">
        <v>0</v>
      </c>
      <c r="H22" s="26">
        <v>1.5770000000000001E-3</v>
      </c>
    </row>
    <row r="23" spans="1:8" x14ac:dyDescent="0.25">
      <c r="A23" s="27" t="s">
        <v>22</v>
      </c>
      <c r="B23" s="19">
        <v>1</v>
      </c>
      <c r="C23" s="19">
        <v>1</v>
      </c>
      <c r="D23" s="19">
        <v>0.5</v>
      </c>
      <c r="E23" s="19">
        <v>1</v>
      </c>
      <c r="F23" s="19">
        <v>3.1949999999999999E-3</v>
      </c>
      <c r="G23" s="19">
        <v>2.7030000000000001E-3</v>
      </c>
      <c r="H23" s="28">
        <v>0.5</v>
      </c>
    </row>
    <row r="24" spans="1:8" x14ac:dyDescent="0.25">
      <c r="A24" s="27" t="s">
        <v>23</v>
      </c>
      <c r="B24" s="19">
        <v>0.66666650000000005</v>
      </c>
      <c r="C24" s="19">
        <v>0.66666666666666663</v>
      </c>
      <c r="D24" s="19">
        <v>0.5</v>
      </c>
      <c r="E24" s="55">
        <v>1.6277576923076926E-2</v>
      </c>
      <c r="F24" s="55">
        <v>2.19190082644628E-3</v>
      </c>
      <c r="G24" s="55">
        <v>1.9035372168284806E-3</v>
      </c>
      <c r="H24" s="61">
        <v>1.0331801242236026E-2</v>
      </c>
    </row>
    <row r="25" spans="1:8" ht="15.75" thickBot="1" x14ac:dyDescent="0.3">
      <c r="A25" s="29" t="s">
        <v>24</v>
      </c>
      <c r="B25" s="30">
        <v>0.66666650000000005</v>
      </c>
      <c r="C25" s="30">
        <v>1</v>
      </c>
      <c r="D25" s="30">
        <v>0.5</v>
      </c>
      <c r="E25" s="30">
        <v>3.5590000000000001E-3</v>
      </c>
      <c r="F25" s="30">
        <v>2.1879999999999998E-3</v>
      </c>
      <c r="G25" s="30">
        <v>1.887E-3</v>
      </c>
      <c r="H25" s="31">
        <v>3.1749999999999999E-3</v>
      </c>
    </row>
    <row r="26" spans="1:8" x14ac:dyDescent="0.25">
      <c r="A26" s="32" t="s">
        <v>25</v>
      </c>
      <c r="B26" s="33">
        <v>0</v>
      </c>
      <c r="C26" s="33">
        <v>0.33333299999999999</v>
      </c>
      <c r="D26" s="33">
        <v>3.0000000000000001E-6</v>
      </c>
      <c r="E26" s="33">
        <v>0</v>
      </c>
      <c r="F26" s="33">
        <v>2.5999999999999998E-5</v>
      </c>
      <c r="G26" s="33">
        <v>0</v>
      </c>
      <c r="H26" s="34">
        <v>0</v>
      </c>
    </row>
    <row r="27" spans="1:8" x14ac:dyDescent="0.25">
      <c r="A27" s="35" t="s">
        <v>26</v>
      </c>
      <c r="B27" s="21">
        <v>0.30277599999999999</v>
      </c>
      <c r="C27" s="21">
        <v>0.33333299999999999</v>
      </c>
      <c r="D27" s="21">
        <v>0.41421000000000002</v>
      </c>
      <c r="E27" s="21">
        <v>1.7271999999999999E-2</v>
      </c>
      <c r="F27" s="21">
        <v>1.1639E-2</v>
      </c>
      <c r="G27" s="21">
        <v>6.9459999999999999E-3</v>
      </c>
      <c r="H27" s="36">
        <v>1.9483E-2</v>
      </c>
    </row>
    <row r="28" spans="1:8" x14ac:dyDescent="0.25">
      <c r="A28" s="35" t="s">
        <v>27</v>
      </c>
      <c r="B28" s="21">
        <v>0.125</v>
      </c>
      <c r="C28" s="21">
        <v>0.33333299999999999</v>
      </c>
      <c r="D28" s="21">
        <v>0.16666683333333332</v>
      </c>
      <c r="E28" s="56">
        <v>6.4102179487179464E-3</v>
      </c>
      <c r="F28" s="56">
        <v>4.1322479338842984E-3</v>
      </c>
      <c r="G28" s="56">
        <v>3.2362524271844642E-3</v>
      </c>
      <c r="H28" s="60">
        <v>6.2111739130434789E-3</v>
      </c>
    </row>
    <row r="29" spans="1:8" ht="15.75" thickBot="1" x14ac:dyDescent="0.3">
      <c r="A29" s="37" t="s">
        <v>28</v>
      </c>
      <c r="B29" s="38">
        <v>0.116204</v>
      </c>
      <c r="C29" s="38">
        <v>0.33333299999999999</v>
      </c>
      <c r="D29" s="38">
        <v>0.14644700000000002</v>
      </c>
      <c r="E29" s="38">
        <v>6.3499999999999997E-3</v>
      </c>
      <c r="F29" s="38">
        <v>3.81E-3</v>
      </c>
      <c r="G29" s="38">
        <v>3.3379999999999998E-3</v>
      </c>
      <c r="H29" s="39">
        <v>5.7689999999999998E-3</v>
      </c>
    </row>
    <row r="30" spans="1:8" x14ac:dyDescent="0.25">
      <c r="A30" s="24" t="s">
        <v>29</v>
      </c>
      <c r="B30" s="25">
        <v>0</v>
      </c>
      <c r="C30" s="25">
        <v>0</v>
      </c>
      <c r="D30" s="25">
        <v>1</v>
      </c>
      <c r="E30" s="25">
        <v>0</v>
      </c>
      <c r="F30" s="25">
        <v>0</v>
      </c>
      <c r="G30" s="25">
        <v>0</v>
      </c>
      <c r="H30" s="26">
        <v>0</v>
      </c>
    </row>
    <row r="31" spans="1:8" x14ac:dyDescent="0.25">
      <c r="A31" s="27" t="s">
        <v>30</v>
      </c>
      <c r="B31" s="19">
        <v>1</v>
      </c>
      <c r="C31" s="19">
        <v>0</v>
      </c>
      <c r="D31" s="19">
        <v>1</v>
      </c>
      <c r="E31" s="19">
        <v>1</v>
      </c>
      <c r="F31" s="19">
        <v>1</v>
      </c>
      <c r="G31" s="19">
        <v>1</v>
      </c>
      <c r="H31" s="28">
        <v>1</v>
      </c>
    </row>
    <row r="32" spans="1:8" x14ac:dyDescent="0.25">
      <c r="A32" s="27" t="s">
        <v>31</v>
      </c>
      <c r="B32" s="19">
        <v>0.5</v>
      </c>
      <c r="C32" s="19">
        <v>0</v>
      </c>
      <c r="D32" s="19">
        <v>1</v>
      </c>
      <c r="E32" s="62">
        <v>0.72543130199343164</v>
      </c>
      <c r="F32" s="62">
        <v>0.6562359500312851</v>
      </c>
      <c r="G32" s="62">
        <v>0.76468076087487868</v>
      </c>
      <c r="H32" s="63">
        <v>0.71572184910041114</v>
      </c>
    </row>
    <row r="33" spans="1:8" ht="15.75" thickBot="1" x14ac:dyDescent="0.3">
      <c r="A33" s="29" t="s">
        <v>32</v>
      </c>
      <c r="B33" s="30">
        <v>0.5</v>
      </c>
      <c r="C33" s="30">
        <v>0</v>
      </c>
      <c r="D33" s="30">
        <v>1</v>
      </c>
      <c r="E33" s="30">
        <v>0.732051282051282</v>
      </c>
      <c r="F33" s="30">
        <v>0.65715260017050303</v>
      </c>
      <c r="G33" s="30">
        <v>0.79166666666666663</v>
      </c>
      <c r="H33" s="31">
        <v>0.76133209990749307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3"/>
  <sheetViews>
    <sheetView topLeftCell="A126" workbookViewId="0">
      <selection activeCell="C163" sqref="C163"/>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12" t="s">
        <v>79</v>
      </c>
      <c r="B3" s="8">
        <v>1</v>
      </c>
      <c r="C3" s="10">
        <v>0</v>
      </c>
      <c r="D3" s="10">
        <v>1.8979999999999999E-3</v>
      </c>
      <c r="E3" s="10">
        <v>1.2999999999999999E-5</v>
      </c>
      <c r="F3" s="10">
        <v>0</v>
      </c>
    </row>
    <row r="4" spans="1:6" x14ac:dyDescent="0.25">
      <c r="A4" s="12" t="s">
        <v>68</v>
      </c>
      <c r="B4" s="8">
        <v>3</v>
      </c>
      <c r="C4" s="10">
        <v>156</v>
      </c>
      <c r="D4" s="10">
        <v>2.6949999999999999E-3</v>
      </c>
      <c r="E4" s="10">
        <v>6.2799999999999998E-4</v>
      </c>
      <c r="F4" s="10">
        <v>0.33333333333333331</v>
      </c>
    </row>
    <row r="5" spans="1:6" x14ac:dyDescent="0.25">
      <c r="A5" s="12" t="s">
        <v>231</v>
      </c>
      <c r="B5" s="8">
        <v>3</v>
      </c>
      <c r="C5" s="10">
        <v>0</v>
      </c>
      <c r="D5" s="10">
        <v>1.7949999999999999E-3</v>
      </c>
      <c r="E5" s="10">
        <v>7.9999999999999996E-6</v>
      </c>
      <c r="F5" s="10">
        <v>0</v>
      </c>
    </row>
    <row r="6" spans="1:6" x14ac:dyDescent="0.25">
      <c r="A6" s="12" t="s">
        <v>80</v>
      </c>
      <c r="B6" s="8">
        <v>7</v>
      </c>
      <c r="C6" s="10">
        <v>158.77824100000001</v>
      </c>
      <c r="D6" s="10">
        <v>2.4940000000000001E-3</v>
      </c>
      <c r="E6" s="10">
        <v>3.7800000000000003E-4</v>
      </c>
      <c r="F6" s="10">
        <v>0.2</v>
      </c>
    </row>
    <row r="7" spans="1:6" x14ac:dyDescent="0.25">
      <c r="A7" s="12" t="s">
        <v>61</v>
      </c>
      <c r="B7" s="8">
        <v>76</v>
      </c>
      <c r="C7" s="10">
        <v>337.51977599999998</v>
      </c>
      <c r="D7" s="10">
        <v>4.065E-3</v>
      </c>
      <c r="E7" s="10">
        <v>1.6907999999999999E-2</v>
      </c>
      <c r="F7" s="10">
        <v>0.50684931506849318</v>
      </c>
    </row>
    <row r="8" spans="1:6" x14ac:dyDescent="0.25">
      <c r="A8" s="12" t="s">
        <v>242</v>
      </c>
      <c r="B8" s="8">
        <v>5</v>
      </c>
      <c r="C8" s="10">
        <v>0</v>
      </c>
      <c r="D8" s="10">
        <v>2.7469999999999999E-3</v>
      </c>
      <c r="E8" s="10">
        <v>8.9400000000000005E-4</v>
      </c>
      <c r="F8" s="10">
        <v>1</v>
      </c>
    </row>
    <row r="9" spans="1:6" x14ac:dyDescent="0.25">
      <c r="A9" s="12" t="s">
        <v>92</v>
      </c>
      <c r="B9" s="8">
        <v>46</v>
      </c>
      <c r="C9" s="10">
        <v>244.339021</v>
      </c>
      <c r="D9" s="10">
        <v>3.5460000000000001E-3</v>
      </c>
      <c r="E9" s="10">
        <v>8.5190000000000005E-3</v>
      </c>
      <c r="F9" s="10">
        <v>0.53594080338266381</v>
      </c>
    </row>
    <row r="10" spans="1:6" x14ac:dyDescent="0.25">
      <c r="A10" s="12" t="s">
        <v>120</v>
      </c>
      <c r="B10" s="8">
        <v>17</v>
      </c>
      <c r="C10" s="10">
        <v>67.070389000000006</v>
      </c>
      <c r="D10" s="10">
        <v>3.058E-3</v>
      </c>
      <c r="E10" s="10">
        <v>2.9910000000000002E-3</v>
      </c>
      <c r="F10" s="10">
        <v>0.580952380952381</v>
      </c>
    </row>
    <row r="11" spans="1:6" x14ac:dyDescent="0.25">
      <c r="A11" s="12" t="s">
        <v>108</v>
      </c>
      <c r="B11" s="8">
        <v>76</v>
      </c>
      <c r="C11" s="10">
        <v>881.87393499999996</v>
      </c>
      <c r="D11" s="10">
        <v>4.0819999999999997E-3</v>
      </c>
      <c r="E11" s="10">
        <v>1.3775000000000001E-2</v>
      </c>
      <c r="F11" s="10">
        <v>0.37652721214365048</v>
      </c>
    </row>
    <row r="12" spans="1:6" x14ac:dyDescent="0.25">
      <c r="A12" s="12" t="s">
        <v>94</v>
      </c>
      <c r="B12" s="8">
        <v>5</v>
      </c>
      <c r="C12" s="10">
        <v>0</v>
      </c>
      <c r="D12" s="10">
        <v>2.7469999999999999E-3</v>
      </c>
      <c r="E12" s="10">
        <v>8.9400000000000005E-4</v>
      </c>
      <c r="F12" s="10">
        <v>1</v>
      </c>
    </row>
    <row r="13" spans="1:6" x14ac:dyDescent="0.25">
      <c r="A13" s="12" t="s">
        <v>73</v>
      </c>
      <c r="B13" s="8">
        <v>59</v>
      </c>
      <c r="C13" s="10">
        <v>466.080264</v>
      </c>
      <c r="D13" s="10">
        <v>3.774E-3</v>
      </c>
      <c r="E13" s="10">
        <v>1.1381E-2</v>
      </c>
      <c r="F13" s="10">
        <v>0.4974937343358396</v>
      </c>
    </row>
    <row r="14" spans="1:6" x14ac:dyDescent="0.25">
      <c r="A14" s="12" t="s">
        <v>119</v>
      </c>
      <c r="B14" s="8">
        <v>3</v>
      </c>
      <c r="C14" s="10">
        <v>0</v>
      </c>
      <c r="D14" s="10">
        <v>2.6180000000000001E-3</v>
      </c>
      <c r="E14" s="10">
        <v>5.71E-4</v>
      </c>
      <c r="F14" s="10">
        <v>1</v>
      </c>
    </row>
    <row r="15" spans="1:6" x14ac:dyDescent="0.25">
      <c r="A15" s="12" t="s">
        <v>102</v>
      </c>
      <c r="B15" s="8">
        <v>18</v>
      </c>
      <c r="C15" s="10">
        <v>53.212046000000001</v>
      </c>
      <c r="D15" s="10">
        <v>3.1250000000000002E-3</v>
      </c>
      <c r="E15" s="10">
        <v>3.0739999999999999E-3</v>
      </c>
      <c r="F15" s="10">
        <v>0.65</v>
      </c>
    </row>
    <row r="16" spans="1:6" x14ac:dyDescent="0.25">
      <c r="A16" s="12" t="s">
        <v>124</v>
      </c>
      <c r="B16" s="8">
        <v>53</v>
      </c>
      <c r="C16" s="10">
        <v>118.966818</v>
      </c>
      <c r="D16" s="10">
        <v>3.65E-3</v>
      </c>
      <c r="E16" s="10">
        <v>1.3072E-2</v>
      </c>
      <c r="F16" s="10">
        <v>0.68862745098039213</v>
      </c>
    </row>
    <row r="17" spans="1:6" x14ac:dyDescent="0.25">
      <c r="A17" s="12" t="s">
        <v>47</v>
      </c>
      <c r="B17" s="8">
        <v>92</v>
      </c>
      <c r="C17" s="10">
        <v>552.17494299999998</v>
      </c>
      <c r="D17" s="10">
        <v>4.3290000000000004E-3</v>
      </c>
      <c r="E17" s="10">
        <v>1.8962E-2</v>
      </c>
      <c r="F17" s="10">
        <v>0.42372034956304622</v>
      </c>
    </row>
    <row r="18" spans="1:6" x14ac:dyDescent="0.25">
      <c r="A18" s="12" t="s">
        <v>148</v>
      </c>
      <c r="B18" s="8">
        <v>4</v>
      </c>
      <c r="C18" s="10">
        <v>0.89266999999999996</v>
      </c>
      <c r="D18" s="10">
        <v>2.6389999999999999E-3</v>
      </c>
      <c r="E18" s="10">
        <v>9.2400000000000002E-4</v>
      </c>
      <c r="F18" s="10">
        <v>0.83333333333333337</v>
      </c>
    </row>
    <row r="19" spans="1:6" x14ac:dyDescent="0.25">
      <c r="A19" s="12" t="s">
        <v>133</v>
      </c>
      <c r="B19" s="8">
        <v>71</v>
      </c>
      <c r="C19" s="10">
        <v>234.49452199999999</v>
      </c>
      <c r="D19" s="10">
        <v>3.9370000000000004E-3</v>
      </c>
      <c r="E19" s="10">
        <v>1.6514000000000001E-2</v>
      </c>
      <c r="F19" s="10">
        <v>0.56095481670929237</v>
      </c>
    </row>
    <row r="20" spans="1:6" x14ac:dyDescent="0.25">
      <c r="A20" s="12" t="s">
        <v>118</v>
      </c>
      <c r="B20" s="8">
        <v>5</v>
      </c>
      <c r="C20" s="10">
        <v>0</v>
      </c>
      <c r="D20" s="10">
        <v>2.5969999999999999E-3</v>
      </c>
      <c r="E20" s="10">
        <v>5.5000000000000003E-4</v>
      </c>
      <c r="F20" s="10">
        <v>1</v>
      </c>
    </row>
    <row r="21" spans="1:6" x14ac:dyDescent="0.25">
      <c r="A21" s="12" t="s">
        <v>259</v>
      </c>
      <c r="B21" s="8">
        <v>38</v>
      </c>
      <c r="C21" s="10">
        <v>56.599544999999999</v>
      </c>
      <c r="D21" s="10">
        <v>3.4480000000000001E-3</v>
      </c>
      <c r="E21" s="10">
        <v>7.3670000000000003E-3</v>
      </c>
      <c r="F21" s="10">
        <v>0.66002844950213369</v>
      </c>
    </row>
    <row r="22" spans="1:6" x14ac:dyDescent="0.25">
      <c r="A22" s="12" t="s">
        <v>282</v>
      </c>
      <c r="B22" s="8">
        <v>15</v>
      </c>
      <c r="C22" s="10">
        <v>22.751370000000001</v>
      </c>
      <c r="D22" s="10">
        <v>3.0669999999999998E-3</v>
      </c>
      <c r="E22" s="10">
        <v>2.9129999999999998E-3</v>
      </c>
      <c r="F22" s="10">
        <v>0.77142857142857146</v>
      </c>
    </row>
    <row r="23" spans="1:6" x14ac:dyDescent="0.25">
      <c r="A23" s="12" t="s">
        <v>99</v>
      </c>
      <c r="B23" s="8">
        <v>12</v>
      </c>
      <c r="C23" s="10">
        <v>17.004283999999998</v>
      </c>
      <c r="D23" s="10">
        <v>2.9239999999999999E-3</v>
      </c>
      <c r="E23" s="10">
        <v>1.702E-3</v>
      </c>
      <c r="F23" s="10">
        <v>0.46666666666666667</v>
      </c>
    </row>
    <row r="24" spans="1:6" x14ac:dyDescent="0.25">
      <c r="A24" s="12" t="s">
        <v>226</v>
      </c>
      <c r="B24" s="8">
        <v>13</v>
      </c>
      <c r="C24" s="10">
        <v>0</v>
      </c>
      <c r="D24" s="10">
        <v>3.0490000000000001E-3</v>
      </c>
      <c r="E24" s="10">
        <v>2.8700000000000002E-3</v>
      </c>
      <c r="F24" s="10">
        <v>1</v>
      </c>
    </row>
    <row r="25" spans="1:6" x14ac:dyDescent="0.25">
      <c r="A25" s="12" t="s">
        <v>97</v>
      </c>
      <c r="B25" s="8">
        <v>13</v>
      </c>
      <c r="C25" s="10">
        <v>0</v>
      </c>
      <c r="D25" s="10">
        <v>3.0490000000000001E-3</v>
      </c>
      <c r="E25" s="10">
        <v>2.8700000000000002E-3</v>
      </c>
      <c r="F25" s="10">
        <v>1</v>
      </c>
    </row>
    <row r="26" spans="1:6" x14ac:dyDescent="0.25">
      <c r="A26" s="12" t="s">
        <v>200</v>
      </c>
      <c r="B26" s="8">
        <v>15</v>
      </c>
      <c r="C26" s="10">
        <v>2.3011949999999999</v>
      </c>
      <c r="D26" s="10">
        <v>3.0769999999999999E-3</v>
      </c>
      <c r="E26" s="10">
        <v>3.3E-3</v>
      </c>
      <c r="F26" s="10">
        <v>0.83809523809523812</v>
      </c>
    </row>
    <row r="27" spans="1:6" x14ac:dyDescent="0.25">
      <c r="A27" s="12" t="s">
        <v>44</v>
      </c>
      <c r="B27" s="8">
        <v>91</v>
      </c>
      <c r="C27" s="10">
        <v>1467.0495980000001</v>
      </c>
      <c r="D27" s="10">
        <v>4.3480000000000003E-3</v>
      </c>
      <c r="E27" s="10">
        <v>1.6532999999999999E-2</v>
      </c>
      <c r="F27" s="10">
        <v>0.33324821246169561</v>
      </c>
    </row>
    <row r="28" spans="1:6" x14ac:dyDescent="0.25">
      <c r="A28" s="12" t="s">
        <v>106</v>
      </c>
      <c r="B28" s="8">
        <v>3</v>
      </c>
      <c r="C28" s="10">
        <v>0.51154999999999995</v>
      </c>
      <c r="D28" s="10">
        <v>2.519E-3</v>
      </c>
      <c r="E28" s="10">
        <v>3.8200000000000002E-4</v>
      </c>
      <c r="F28" s="10">
        <v>0.66666666666666663</v>
      </c>
    </row>
    <row r="29" spans="1:6" x14ac:dyDescent="0.25">
      <c r="A29" s="12" t="s">
        <v>109</v>
      </c>
      <c r="B29" s="8">
        <v>88</v>
      </c>
      <c r="C29" s="10">
        <v>980.67016000000001</v>
      </c>
      <c r="D29" s="10">
        <v>4.2919999999999998E-3</v>
      </c>
      <c r="E29" s="10">
        <v>1.6067999999999999E-2</v>
      </c>
      <c r="F29" s="10">
        <v>0.36224350205198358</v>
      </c>
    </row>
    <row r="30" spans="1:6" x14ac:dyDescent="0.25">
      <c r="A30" s="12" t="s">
        <v>137</v>
      </c>
      <c r="B30" s="8">
        <v>58</v>
      </c>
      <c r="C30" s="10">
        <v>109.105287</v>
      </c>
      <c r="D30" s="10">
        <v>3.7309999999999999E-3</v>
      </c>
      <c r="E30" s="10">
        <v>1.1837E-2</v>
      </c>
      <c r="F30" s="10">
        <v>0.53701298701298705</v>
      </c>
    </row>
    <row r="31" spans="1:6" x14ac:dyDescent="0.25">
      <c r="A31" s="12" t="s">
        <v>84</v>
      </c>
      <c r="B31" s="8">
        <v>99</v>
      </c>
      <c r="C31" s="10">
        <v>568.41093899999998</v>
      </c>
      <c r="D31" s="10">
        <v>4.4640000000000001E-3</v>
      </c>
      <c r="E31" s="10">
        <v>1.9483E-2</v>
      </c>
      <c r="F31" s="10">
        <v>0.38466494845360827</v>
      </c>
    </row>
    <row r="32" spans="1:6" x14ac:dyDescent="0.25">
      <c r="A32" s="12" t="s">
        <v>261</v>
      </c>
      <c r="B32" s="8">
        <v>16</v>
      </c>
      <c r="C32" s="10">
        <v>0.46781600000000001</v>
      </c>
      <c r="D32" s="10">
        <v>3.058E-3</v>
      </c>
      <c r="E32" s="10">
        <v>3.2230000000000002E-3</v>
      </c>
      <c r="F32" s="10">
        <v>0.94505494505494503</v>
      </c>
    </row>
    <row r="33" spans="1:6" x14ac:dyDescent="0.25">
      <c r="A33" s="12" t="s">
        <v>193</v>
      </c>
      <c r="B33" s="8">
        <v>71</v>
      </c>
      <c r="C33" s="10">
        <v>210.641783</v>
      </c>
      <c r="D33" s="10">
        <v>3.9370000000000004E-3</v>
      </c>
      <c r="E33" s="10">
        <v>1.5907999999999999E-2</v>
      </c>
      <c r="F33" s="10">
        <v>0.53878942881500425</v>
      </c>
    </row>
    <row r="34" spans="1:6" x14ac:dyDescent="0.25">
      <c r="A34" s="12" t="s">
        <v>115</v>
      </c>
      <c r="B34" s="8">
        <v>64</v>
      </c>
      <c r="C34" s="10">
        <v>431.62479999999999</v>
      </c>
      <c r="D34" s="10">
        <v>3.846E-3</v>
      </c>
      <c r="E34" s="10">
        <v>1.1983000000000001E-2</v>
      </c>
      <c r="F34" s="10">
        <v>0.39767318878900054</v>
      </c>
    </row>
    <row r="35" spans="1:6" x14ac:dyDescent="0.25">
      <c r="A35" s="12" t="s">
        <v>188</v>
      </c>
      <c r="B35" s="8">
        <v>3</v>
      </c>
      <c r="C35" s="10">
        <v>0</v>
      </c>
      <c r="D35" s="10">
        <v>0.33333299999999999</v>
      </c>
      <c r="E35" s="10">
        <v>0</v>
      </c>
      <c r="F35" s="10">
        <v>0</v>
      </c>
    </row>
    <row r="36" spans="1:6" x14ac:dyDescent="0.25">
      <c r="A36" s="12" t="s">
        <v>190</v>
      </c>
      <c r="B36" s="8">
        <v>4</v>
      </c>
      <c r="C36" s="10">
        <v>1</v>
      </c>
      <c r="D36" s="10">
        <v>0.5</v>
      </c>
      <c r="E36" s="10">
        <v>0</v>
      </c>
      <c r="F36" s="10">
        <v>0</v>
      </c>
    </row>
    <row r="37" spans="1:6" x14ac:dyDescent="0.25">
      <c r="A37" s="12" t="s">
        <v>233</v>
      </c>
      <c r="B37" s="8">
        <v>1</v>
      </c>
      <c r="C37" s="10">
        <v>0</v>
      </c>
      <c r="D37" s="10">
        <v>0.33333299999999999</v>
      </c>
      <c r="E37" s="10">
        <v>0</v>
      </c>
      <c r="F37" s="10">
        <v>0</v>
      </c>
    </row>
    <row r="38" spans="1:6" x14ac:dyDescent="0.25">
      <c r="A38" s="12" t="s">
        <v>105</v>
      </c>
      <c r="B38" s="8">
        <v>4</v>
      </c>
      <c r="C38" s="10">
        <v>3.5416780000000001</v>
      </c>
      <c r="D38" s="10">
        <v>2.4510000000000001E-3</v>
      </c>
      <c r="E38" s="10">
        <v>6.3699999999999998E-4</v>
      </c>
      <c r="F38" s="10">
        <v>0.66666666666666663</v>
      </c>
    </row>
    <row r="39" spans="1:6" x14ac:dyDescent="0.25">
      <c r="A39" s="12" t="s">
        <v>103</v>
      </c>
      <c r="B39" s="8">
        <v>49</v>
      </c>
      <c r="C39" s="10">
        <v>80.870992999999999</v>
      </c>
      <c r="D39" s="10">
        <v>3.5590000000000001E-3</v>
      </c>
      <c r="E39" s="10">
        <v>1.0404999999999999E-2</v>
      </c>
      <c r="F39" s="10">
        <v>0.65124884366327473</v>
      </c>
    </row>
    <row r="40" spans="1:6" x14ac:dyDescent="0.25">
      <c r="A40" s="12" t="s">
        <v>352</v>
      </c>
      <c r="B40" s="8">
        <v>2</v>
      </c>
      <c r="C40" s="10">
        <v>0</v>
      </c>
      <c r="D40" s="10">
        <v>2.3310000000000002E-3</v>
      </c>
      <c r="E40" s="10">
        <v>2.5300000000000002E-4</v>
      </c>
      <c r="F40" s="10">
        <v>1</v>
      </c>
    </row>
    <row r="41" spans="1:6" x14ac:dyDescent="0.25">
      <c r="A41" s="12" t="s">
        <v>154</v>
      </c>
      <c r="B41" s="8">
        <v>35</v>
      </c>
      <c r="C41" s="10">
        <v>216.06223700000001</v>
      </c>
      <c r="D41" s="10">
        <v>3.356E-3</v>
      </c>
      <c r="E41" s="10">
        <v>7.535E-3</v>
      </c>
      <c r="F41" s="10">
        <v>0.69507575757575757</v>
      </c>
    </row>
    <row r="42" spans="1:6" x14ac:dyDescent="0.25">
      <c r="A42" s="12" t="s">
        <v>160</v>
      </c>
      <c r="B42" s="8">
        <v>27</v>
      </c>
      <c r="C42" s="10">
        <v>186.854298</v>
      </c>
      <c r="D42" s="10">
        <v>3.1949999999999999E-3</v>
      </c>
      <c r="E42" s="10">
        <v>4.6550000000000003E-3</v>
      </c>
      <c r="F42" s="10">
        <v>0.41333333333333333</v>
      </c>
    </row>
    <row r="43" spans="1:6" x14ac:dyDescent="0.25">
      <c r="A43" s="12" t="s">
        <v>283</v>
      </c>
      <c r="B43" s="8">
        <v>36</v>
      </c>
      <c r="C43" s="10">
        <v>212.83537100000001</v>
      </c>
      <c r="D43" s="10">
        <v>3.4009999999999999E-3</v>
      </c>
      <c r="E43" s="10">
        <v>6.9569999999999996E-3</v>
      </c>
      <c r="F43" s="10">
        <v>0.71301247771836007</v>
      </c>
    </row>
    <row r="44" spans="1:6" x14ac:dyDescent="0.25">
      <c r="A44" s="12" t="s">
        <v>60</v>
      </c>
      <c r="B44" s="8">
        <v>1</v>
      </c>
      <c r="C44" s="10">
        <v>0</v>
      </c>
      <c r="D44" s="10">
        <v>2.222E-3</v>
      </c>
      <c r="E44" s="10">
        <v>1.44E-4</v>
      </c>
      <c r="F44" s="10">
        <v>0</v>
      </c>
    </row>
    <row r="45" spans="1:6" x14ac:dyDescent="0.25">
      <c r="A45" s="12" t="s">
        <v>140</v>
      </c>
      <c r="B45" s="8">
        <v>4</v>
      </c>
      <c r="C45" s="10">
        <v>0</v>
      </c>
      <c r="D45" s="10">
        <v>2.591E-3</v>
      </c>
      <c r="E45" s="10">
        <v>5.3600000000000002E-4</v>
      </c>
      <c r="F45" s="10">
        <v>1</v>
      </c>
    </row>
    <row r="46" spans="1:6" x14ac:dyDescent="0.25">
      <c r="A46" s="12" t="s">
        <v>176</v>
      </c>
      <c r="B46" s="8">
        <v>25</v>
      </c>
      <c r="C46" s="10">
        <v>24.792521000000001</v>
      </c>
      <c r="D46" s="10">
        <v>3.1449999999999998E-3</v>
      </c>
      <c r="E46" s="10">
        <v>6.3249999999999999E-3</v>
      </c>
      <c r="F46" s="10">
        <v>0.92333333333333334</v>
      </c>
    </row>
    <row r="47" spans="1:6" x14ac:dyDescent="0.25">
      <c r="A47" s="12" t="s">
        <v>267</v>
      </c>
      <c r="B47" s="8">
        <v>3</v>
      </c>
      <c r="C47" s="10">
        <v>0</v>
      </c>
      <c r="D47" s="10">
        <v>2.591E-3</v>
      </c>
      <c r="E47" s="10">
        <v>3.5E-4</v>
      </c>
      <c r="F47" s="10">
        <v>0</v>
      </c>
    </row>
    <row r="48" spans="1:6" x14ac:dyDescent="0.25">
      <c r="A48" s="12" t="s">
        <v>101</v>
      </c>
      <c r="B48" s="8">
        <v>4</v>
      </c>
      <c r="C48" s="10">
        <v>0</v>
      </c>
      <c r="D48" s="10">
        <v>2.6949999999999999E-3</v>
      </c>
      <c r="E48" s="10">
        <v>4.9799999999999996E-4</v>
      </c>
      <c r="F48" s="10">
        <v>1</v>
      </c>
    </row>
    <row r="49" spans="1:6" x14ac:dyDescent="0.25">
      <c r="A49" s="12" t="s">
        <v>237</v>
      </c>
      <c r="B49" s="8">
        <v>2</v>
      </c>
      <c r="C49" s="10">
        <v>0</v>
      </c>
      <c r="D49" s="10">
        <v>2.5969999999999999E-3</v>
      </c>
      <c r="E49" s="10">
        <v>3.5E-4</v>
      </c>
      <c r="F49" s="10">
        <v>1</v>
      </c>
    </row>
    <row r="50" spans="1:6" x14ac:dyDescent="0.25">
      <c r="A50" s="12" t="s">
        <v>262</v>
      </c>
      <c r="B50" s="8">
        <v>2</v>
      </c>
      <c r="C50" s="10">
        <v>0</v>
      </c>
      <c r="D50" s="10">
        <v>2.5969999999999999E-3</v>
      </c>
      <c r="E50" s="10">
        <v>3.5E-4</v>
      </c>
      <c r="F50" s="10">
        <v>1</v>
      </c>
    </row>
    <row r="51" spans="1:6" x14ac:dyDescent="0.25">
      <c r="A51" s="12" t="s">
        <v>178</v>
      </c>
      <c r="B51" s="8">
        <v>3</v>
      </c>
      <c r="C51" s="10">
        <v>0</v>
      </c>
      <c r="D51" s="10">
        <v>1.8550000000000001E-3</v>
      </c>
      <c r="E51" s="10">
        <v>1.0000000000000001E-5</v>
      </c>
      <c r="F51" s="10">
        <v>0</v>
      </c>
    </row>
    <row r="52" spans="1:6" x14ac:dyDescent="0.25">
      <c r="A52" s="12" t="s">
        <v>82</v>
      </c>
      <c r="B52" s="8">
        <v>6</v>
      </c>
      <c r="C52" s="10">
        <v>156</v>
      </c>
      <c r="D52" s="10">
        <v>2.611E-3</v>
      </c>
      <c r="E52" s="10">
        <v>4.8299999999999998E-4</v>
      </c>
      <c r="F52" s="10">
        <v>0.5</v>
      </c>
    </row>
    <row r="53" spans="1:6" x14ac:dyDescent="0.25">
      <c r="A53" s="12" t="s">
        <v>192</v>
      </c>
      <c r="B53" s="8">
        <v>53</v>
      </c>
      <c r="C53" s="10">
        <v>96.51146</v>
      </c>
      <c r="D53" s="10">
        <v>3.7039999999999998E-3</v>
      </c>
      <c r="E53" s="10">
        <v>1.1998999999999999E-2</v>
      </c>
      <c r="F53" s="10">
        <v>0.57837445573294632</v>
      </c>
    </row>
    <row r="54" spans="1:6" x14ac:dyDescent="0.25">
      <c r="A54" s="12" t="s">
        <v>165</v>
      </c>
      <c r="B54" s="8">
        <v>60</v>
      </c>
      <c r="C54" s="10">
        <v>126.742102</v>
      </c>
      <c r="D54" s="10">
        <v>3.7039999999999998E-3</v>
      </c>
      <c r="E54" s="10">
        <v>1.4433E-2</v>
      </c>
      <c r="F54" s="10">
        <v>0.63036902601330913</v>
      </c>
    </row>
    <row r="55" spans="1:6" x14ac:dyDescent="0.25">
      <c r="A55" s="12" t="s">
        <v>58</v>
      </c>
      <c r="B55" s="8">
        <v>27</v>
      </c>
      <c r="C55" s="10">
        <v>15.279864999999999</v>
      </c>
      <c r="D55" s="10">
        <v>3.1649999999999998E-3</v>
      </c>
      <c r="E55" s="10">
        <v>6.7879999999999998E-3</v>
      </c>
      <c r="F55" s="10">
        <v>0.86039886039886038</v>
      </c>
    </row>
    <row r="56" spans="1:6" x14ac:dyDescent="0.25">
      <c r="A56" s="12" t="s">
        <v>98</v>
      </c>
      <c r="B56" s="8">
        <v>30</v>
      </c>
      <c r="C56" s="10">
        <v>7.514354</v>
      </c>
      <c r="D56" s="10">
        <v>3.2680000000000001E-3</v>
      </c>
      <c r="E56" s="10">
        <v>7.3689999999999997E-3</v>
      </c>
      <c r="F56" s="10">
        <v>0.87301587301587302</v>
      </c>
    </row>
    <row r="57" spans="1:6" x14ac:dyDescent="0.25">
      <c r="A57" s="12" t="s">
        <v>85</v>
      </c>
      <c r="B57" s="8">
        <v>58</v>
      </c>
      <c r="C57" s="10">
        <v>208.50168099999999</v>
      </c>
      <c r="D57" s="10">
        <v>3.7039999999999998E-3</v>
      </c>
      <c r="E57" s="10">
        <v>1.4206999999999999E-2</v>
      </c>
      <c r="F57" s="10">
        <v>0.66038961038961042</v>
      </c>
    </row>
    <row r="58" spans="1:6" x14ac:dyDescent="0.25">
      <c r="A58" s="12" t="s">
        <v>42</v>
      </c>
      <c r="B58" s="8">
        <v>70</v>
      </c>
      <c r="C58" s="10">
        <v>122.090559</v>
      </c>
      <c r="D58" s="10">
        <v>3.9220000000000001E-3</v>
      </c>
      <c r="E58" s="10">
        <v>1.6434000000000001E-2</v>
      </c>
      <c r="F58" s="10">
        <v>0.57594381035996489</v>
      </c>
    </row>
    <row r="59" spans="1:6" x14ac:dyDescent="0.25">
      <c r="A59" s="12" t="s">
        <v>89</v>
      </c>
      <c r="B59" s="8">
        <v>86</v>
      </c>
      <c r="C59" s="10">
        <v>413.96979900000002</v>
      </c>
      <c r="D59" s="10">
        <v>4.1840000000000002E-3</v>
      </c>
      <c r="E59" s="10">
        <v>1.7759E-2</v>
      </c>
      <c r="F59" s="10">
        <v>0.42971887550200805</v>
      </c>
    </row>
    <row r="60" spans="1:6" x14ac:dyDescent="0.25">
      <c r="A60" s="12" t="s">
        <v>198</v>
      </c>
      <c r="B60" s="8">
        <v>56</v>
      </c>
      <c r="C60" s="10">
        <v>41.989550000000001</v>
      </c>
      <c r="D60" s="10">
        <v>3.65E-3</v>
      </c>
      <c r="E60" s="10">
        <v>1.4099E-2</v>
      </c>
      <c r="F60" s="10">
        <v>0.70719776380153743</v>
      </c>
    </row>
    <row r="61" spans="1:6" x14ac:dyDescent="0.25">
      <c r="A61" s="12" t="s">
        <v>134</v>
      </c>
      <c r="B61" s="8">
        <v>78</v>
      </c>
      <c r="C61" s="10">
        <v>209.88554300000001</v>
      </c>
      <c r="D61" s="10">
        <v>4.0489999999999996E-3</v>
      </c>
      <c r="E61" s="10">
        <v>1.7562999999999999E-2</v>
      </c>
      <c r="F61" s="10">
        <v>0.51929824561403504</v>
      </c>
    </row>
    <row r="62" spans="1:6" x14ac:dyDescent="0.25">
      <c r="A62" s="12" t="s">
        <v>143</v>
      </c>
      <c r="B62" s="8">
        <v>44</v>
      </c>
      <c r="C62" s="10">
        <v>24.906618999999999</v>
      </c>
      <c r="D62" s="10">
        <v>3.46E-3</v>
      </c>
      <c r="E62" s="10">
        <v>1.0104E-2</v>
      </c>
      <c r="F62" s="10">
        <v>0.70499419279907083</v>
      </c>
    </row>
    <row r="63" spans="1:6" x14ac:dyDescent="0.25">
      <c r="A63" s="12" t="s">
        <v>135</v>
      </c>
      <c r="B63" s="8">
        <v>60</v>
      </c>
      <c r="C63" s="10">
        <v>214.54695899999999</v>
      </c>
      <c r="D63" s="10">
        <v>3.774E-3</v>
      </c>
      <c r="E63" s="10">
        <v>1.2659999999999999E-2</v>
      </c>
      <c r="F63" s="10">
        <v>0.50998185117967332</v>
      </c>
    </row>
    <row r="64" spans="1:6" x14ac:dyDescent="0.25">
      <c r="A64" s="12" t="s">
        <v>70</v>
      </c>
      <c r="B64" s="8">
        <v>30</v>
      </c>
      <c r="C64" s="10">
        <v>5.1067799999999997</v>
      </c>
      <c r="D64" s="10">
        <v>3.2049999999999999E-3</v>
      </c>
      <c r="E64" s="10">
        <v>7.1729999999999997E-3</v>
      </c>
      <c r="F64" s="10">
        <v>0.84920634920634919</v>
      </c>
    </row>
    <row r="65" spans="1:6" x14ac:dyDescent="0.25">
      <c r="A65" s="12" t="s">
        <v>107</v>
      </c>
      <c r="B65" s="8">
        <v>26</v>
      </c>
      <c r="C65" s="10">
        <v>39.004123999999997</v>
      </c>
      <c r="D65" s="10">
        <v>3.1949999999999999E-3</v>
      </c>
      <c r="E65" s="10">
        <v>6.6600000000000001E-3</v>
      </c>
      <c r="F65" s="10">
        <v>0.89538461538461533</v>
      </c>
    </row>
    <row r="66" spans="1:6" x14ac:dyDescent="0.25">
      <c r="A66" s="12" t="s">
        <v>241</v>
      </c>
      <c r="B66" s="8">
        <v>24</v>
      </c>
      <c r="C66" s="10">
        <v>0</v>
      </c>
      <c r="D66" s="10">
        <v>3.1350000000000002E-3</v>
      </c>
      <c r="E66" s="10">
        <v>6.3140000000000002E-3</v>
      </c>
      <c r="F66" s="10">
        <v>1</v>
      </c>
    </row>
    <row r="67" spans="1:6" x14ac:dyDescent="0.25">
      <c r="A67" s="12" t="s">
        <v>171</v>
      </c>
      <c r="B67" s="8">
        <v>28</v>
      </c>
      <c r="C67" s="10">
        <v>2.4798990000000001</v>
      </c>
      <c r="D67" s="10">
        <v>3.1549999999999998E-3</v>
      </c>
      <c r="E67" s="10">
        <v>6.7809999999999997E-3</v>
      </c>
      <c r="F67" s="10">
        <v>0.90769230769230769</v>
      </c>
    </row>
    <row r="68" spans="1:6" x14ac:dyDescent="0.25">
      <c r="A68" s="12" t="s">
        <v>41</v>
      </c>
      <c r="B68" s="8">
        <v>56</v>
      </c>
      <c r="C68" s="10">
        <v>45.207782999999999</v>
      </c>
      <c r="D68" s="10">
        <v>3.6900000000000001E-3</v>
      </c>
      <c r="E68" s="10">
        <v>1.4061000000000001E-2</v>
      </c>
      <c r="F68" s="10">
        <v>0.7078965758211041</v>
      </c>
    </row>
    <row r="69" spans="1:6" x14ac:dyDescent="0.25">
      <c r="A69" s="12" t="s">
        <v>164</v>
      </c>
      <c r="B69" s="8">
        <v>24</v>
      </c>
      <c r="C69" s="10">
        <v>0</v>
      </c>
      <c r="D69" s="10">
        <v>3.1350000000000002E-3</v>
      </c>
      <c r="E69" s="10">
        <v>6.3140000000000002E-3</v>
      </c>
      <c r="F69" s="10">
        <v>1</v>
      </c>
    </row>
    <row r="70" spans="1:6" x14ac:dyDescent="0.25">
      <c r="A70" s="12" t="s">
        <v>77</v>
      </c>
      <c r="B70" s="8">
        <v>27</v>
      </c>
      <c r="C70" s="10">
        <v>0</v>
      </c>
      <c r="D70" s="10">
        <v>3.2569999999999999E-3</v>
      </c>
      <c r="E70" s="10">
        <v>5.7689999999999998E-3</v>
      </c>
      <c r="F70" s="10">
        <v>1</v>
      </c>
    </row>
    <row r="71" spans="1:6" x14ac:dyDescent="0.25">
      <c r="A71" s="12" t="s">
        <v>96</v>
      </c>
      <c r="B71" s="8">
        <v>33</v>
      </c>
      <c r="C71" s="10">
        <v>101.94844000000001</v>
      </c>
      <c r="D71" s="10">
        <v>3.3219999999999999E-3</v>
      </c>
      <c r="E71" s="10">
        <v>6.2249999999999996E-3</v>
      </c>
      <c r="F71" s="10">
        <v>0.79139784946236558</v>
      </c>
    </row>
    <row r="72" spans="1:6" x14ac:dyDescent="0.25">
      <c r="A72" s="12" t="s">
        <v>45</v>
      </c>
      <c r="B72" s="8">
        <v>53</v>
      </c>
      <c r="C72" s="10">
        <v>195.751589</v>
      </c>
      <c r="D72" s="10">
        <v>3.676E-3</v>
      </c>
      <c r="E72" s="10">
        <v>9.7689999999999999E-3</v>
      </c>
      <c r="F72" s="10">
        <v>0.4823529411764706</v>
      </c>
    </row>
    <row r="73" spans="1:6" x14ac:dyDescent="0.25">
      <c r="A73" s="12" t="s">
        <v>83</v>
      </c>
      <c r="B73" s="8">
        <v>38</v>
      </c>
      <c r="C73" s="10">
        <v>40.137521</v>
      </c>
      <c r="D73" s="10">
        <v>3.509E-3</v>
      </c>
      <c r="E73" s="10">
        <v>8.3829999999999998E-3</v>
      </c>
      <c r="F73" s="10">
        <v>0.70554765291607402</v>
      </c>
    </row>
    <row r="74" spans="1:6" x14ac:dyDescent="0.25">
      <c r="A74" s="12" t="s">
        <v>56</v>
      </c>
      <c r="B74" s="8">
        <v>27</v>
      </c>
      <c r="C74" s="10">
        <v>0</v>
      </c>
      <c r="D74" s="10">
        <v>3.2569999999999999E-3</v>
      </c>
      <c r="E74" s="10">
        <v>5.7689999999999998E-3</v>
      </c>
      <c r="F74" s="10">
        <v>1</v>
      </c>
    </row>
    <row r="75" spans="1:6" x14ac:dyDescent="0.25">
      <c r="A75" s="12" t="s">
        <v>219</v>
      </c>
      <c r="B75" s="8">
        <v>29</v>
      </c>
      <c r="C75" s="10">
        <v>0</v>
      </c>
      <c r="D75" s="10">
        <v>3.2569999999999999E-3</v>
      </c>
      <c r="E75" s="10">
        <v>5.8890000000000001E-3</v>
      </c>
      <c r="F75" s="10">
        <v>1</v>
      </c>
    </row>
    <row r="76" spans="1:6" x14ac:dyDescent="0.25">
      <c r="A76" s="12" t="s">
        <v>91</v>
      </c>
      <c r="B76" s="8">
        <v>32</v>
      </c>
      <c r="C76" s="10">
        <v>12.382911</v>
      </c>
      <c r="D76" s="10">
        <v>3.3440000000000002E-3</v>
      </c>
      <c r="E76" s="10">
        <v>6.5669999999999999E-3</v>
      </c>
      <c r="F76" s="10">
        <v>0.88045977011494247</v>
      </c>
    </row>
    <row r="77" spans="1:6" x14ac:dyDescent="0.25">
      <c r="A77" s="12" t="s">
        <v>138</v>
      </c>
      <c r="B77" s="8">
        <v>74</v>
      </c>
      <c r="C77" s="10">
        <v>317.74783300000001</v>
      </c>
      <c r="D77" s="10">
        <v>3.9839999999999997E-3</v>
      </c>
      <c r="E77" s="10">
        <v>1.6234999999999999E-2</v>
      </c>
      <c r="F77" s="10">
        <v>0.50391236306729259</v>
      </c>
    </row>
    <row r="78" spans="1:6" x14ac:dyDescent="0.25">
      <c r="A78" s="12" t="s">
        <v>87</v>
      </c>
      <c r="B78" s="8">
        <v>55</v>
      </c>
      <c r="C78" s="10">
        <v>104.611532</v>
      </c>
      <c r="D78" s="10">
        <v>3.676E-3</v>
      </c>
      <c r="E78" s="10">
        <v>1.1417999999999999E-2</v>
      </c>
      <c r="F78" s="10">
        <v>0.57329462989840352</v>
      </c>
    </row>
    <row r="79" spans="1:6" x14ac:dyDescent="0.25">
      <c r="A79" s="12" t="s">
        <v>88</v>
      </c>
      <c r="B79" s="8">
        <v>34</v>
      </c>
      <c r="C79" s="10">
        <v>93.965789999999998</v>
      </c>
      <c r="D79" s="10">
        <v>3.4359999999999998E-3</v>
      </c>
      <c r="E79" s="10">
        <v>6.5900000000000004E-3</v>
      </c>
      <c r="F79" s="10">
        <v>0.77016129032258063</v>
      </c>
    </row>
    <row r="80" spans="1:6" x14ac:dyDescent="0.25">
      <c r="A80" s="12" t="s">
        <v>191</v>
      </c>
      <c r="B80" s="8">
        <v>32</v>
      </c>
      <c r="C80" s="10">
        <v>7.9958109999999998</v>
      </c>
      <c r="D80" s="10">
        <v>3.2889999999999998E-3</v>
      </c>
      <c r="E80" s="10">
        <v>6.4130000000000003E-3</v>
      </c>
      <c r="F80" s="10">
        <v>0.85977011494252875</v>
      </c>
    </row>
    <row r="81" spans="1:6" x14ac:dyDescent="0.25">
      <c r="A81" s="12" t="s">
        <v>43</v>
      </c>
      <c r="B81" s="8">
        <v>40</v>
      </c>
      <c r="C81" s="10">
        <v>124.281436</v>
      </c>
      <c r="D81" s="10">
        <v>3.46E-3</v>
      </c>
      <c r="E81" s="10">
        <v>7.4209999999999996E-3</v>
      </c>
      <c r="F81" s="10">
        <v>0.60597439544807963</v>
      </c>
    </row>
    <row r="82" spans="1:6" x14ac:dyDescent="0.25">
      <c r="A82" s="12" t="s">
        <v>111</v>
      </c>
      <c r="B82" s="8">
        <v>30</v>
      </c>
      <c r="C82" s="10">
        <v>2.3903829999999999</v>
      </c>
      <c r="D82" s="10">
        <v>3.3219999999999999E-3</v>
      </c>
      <c r="E82" s="10">
        <v>6.2319999999999997E-3</v>
      </c>
      <c r="F82" s="10">
        <v>0.97354497354497349</v>
      </c>
    </row>
    <row r="83" spans="1:6" x14ac:dyDescent="0.25">
      <c r="A83" s="12" t="s">
        <v>185</v>
      </c>
      <c r="B83" s="8">
        <v>46</v>
      </c>
      <c r="C83" s="10">
        <v>37.018087000000001</v>
      </c>
      <c r="D83" s="10">
        <v>3.5460000000000001E-3</v>
      </c>
      <c r="E83" s="10">
        <v>1.0181000000000001E-2</v>
      </c>
      <c r="F83" s="10">
        <v>0.67826086956521736</v>
      </c>
    </row>
    <row r="84" spans="1:6" x14ac:dyDescent="0.25">
      <c r="A84" s="12" t="s">
        <v>46</v>
      </c>
      <c r="B84" s="8">
        <v>37</v>
      </c>
      <c r="C84" s="10">
        <v>215.82853299999999</v>
      </c>
      <c r="D84" s="10">
        <v>3.3899999999999998E-3</v>
      </c>
      <c r="E84" s="10">
        <v>6.9410000000000001E-3</v>
      </c>
      <c r="F84" s="10">
        <v>0.67899159663865549</v>
      </c>
    </row>
    <row r="85" spans="1:6" x14ac:dyDescent="0.25">
      <c r="A85" s="12" t="s">
        <v>257</v>
      </c>
      <c r="B85" s="8">
        <v>27</v>
      </c>
      <c r="C85" s="10">
        <v>0</v>
      </c>
      <c r="D85" s="10">
        <v>3.2569999999999999E-3</v>
      </c>
      <c r="E85" s="10">
        <v>5.7689999999999998E-3</v>
      </c>
      <c r="F85" s="10">
        <v>1</v>
      </c>
    </row>
    <row r="86" spans="1:6" x14ac:dyDescent="0.25">
      <c r="A86" s="12" t="s">
        <v>328</v>
      </c>
      <c r="B86" s="8">
        <v>2</v>
      </c>
      <c r="C86" s="10">
        <v>0</v>
      </c>
      <c r="D86" s="10">
        <v>2.2420000000000001E-3</v>
      </c>
      <c r="E86" s="10">
        <v>2.1800000000000001E-4</v>
      </c>
      <c r="F86" s="10">
        <v>1</v>
      </c>
    </row>
    <row r="87" spans="1:6" x14ac:dyDescent="0.25">
      <c r="A87" s="12" t="s">
        <v>180</v>
      </c>
      <c r="B87" s="8">
        <v>9</v>
      </c>
      <c r="C87" s="10">
        <v>0.53568199999999999</v>
      </c>
      <c r="D87" s="10">
        <v>2.9239999999999999E-3</v>
      </c>
      <c r="E87" s="10">
        <v>1.686E-3</v>
      </c>
      <c r="F87" s="10">
        <v>0.95238095238095233</v>
      </c>
    </row>
    <row r="88" spans="1:6" x14ac:dyDescent="0.25">
      <c r="A88" s="12" t="s">
        <v>202</v>
      </c>
      <c r="B88" s="8">
        <v>47</v>
      </c>
      <c r="C88" s="10">
        <v>39.647854000000002</v>
      </c>
      <c r="D88" s="10">
        <v>3.509E-3</v>
      </c>
      <c r="E88" s="10">
        <v>1.2277E-2</v>
      </c>
      <c r="F88" s="10">
        <v>0.81212121212121213</v>
      </c>
    </row>
    <row r="89" spans="1:6" x14ac:dyDescent="0.25">
      <c r="A89" s="12" t="s">
        <v>168</v>
      </c>
      <c r="B89" s="8">
        <v>30</v>
      </c>
      <c r="C89" s="10">
        <v>70.142598000000007</v>
      </c>
      <c r="D89" s="10">
        <v>3.2260000000000001E-3</v>
      </c>
      <c r="E89" s="10">
        <v>5.8430000000000001E-3</v>
      </c>
      <c r="F89" s="10">
        <v>0.49206349206349204</v>
      </c>
    </row>
    <row r="90" spans="1:6" x14ac:dyDescent="0.25">
      <c r="A90" s="12" t="s">
        <v>199</v>
      </c>
      <c r="B90" s="8">
        <v>8</v>
      </c>
      <c r="C90" s="10">
        <v>0</v>
      </c>
      <c r="D90" s="10">
        <v>2.8410000000000002E-3</v>
      </c>
      <c r="E90" s="10">
        <v>1.292E-3</v>
      </c>
      <c r="F90" s="10">
        <v>1</v>
      </c>
    </row>
    <row r="91" spans="1:6" x14ac:dyDescent="0.25">
      <c r="A91" s="12" t="s">
        <v>110</v>
      </c>
      <c r="B91" s="8">
        <v>6</v>
      </c>
      <c r="C91" s="10">
        <v>3.484883</v>
      </c>
      <c r="D91" s="10">
        <v>2.611E-3</v>
      </c>
      <c r="E91" s="10">
        <v>4.9799999999999996E-4</v>
      </c>
      <c r="F91" s="10">
        <v>0.5</v>
      </c>
    </row>
    <row r="92" spans="1:6" x14ac:dyDescent="0.25">
      <c r="A92" s="12" t="s">
        <v>142</v>
      </c>
      <c r="B92" s="8">
        <v>6</v>
      </c>
      <c r="C92" s="10">
        <v>7.2025360000000003</v>
      </c>
      <c r="D92" s="10">
        <v>2.7929999999999999E-3</v>
      </c>
      <c r="E92" s="10">
        <v>7.4200000000000004E-4</v>
      </c>
      <c r="F92" s="10">
        <v>0.5</v>
      </c>
    </row>
    <row r="93" spans="1:6" x14ac:dyDescent="0.25">
      <c r="A93" s="12" t="s">
        <v>166</v>
      </c>
      <c r="B93" s="8">
        <v>59</v>
      </c>
      <c r="C93" s="10">
        <v>47.450220000000002</v>
      </c>
      <c r="D93" s="10">
        <v>3.7590000000000002E-3</v>
      </c>
      <c r="E93" s="10">
        <v>1.5003000000000001E-2</v>
      </c>
      <c r="F93" s="10">
        <v>0.69423558897243109</v>
      </c>
    </row>
    <row r="94" spans="1:6" x14ac:dyDescent="0.25">
      <c r="A94" s="12" t="s">
        <v>187</v>
      </c>
      <c r="B94" s="8">
        <v>4</v>
      </c>
      <c r="C94" s="10">
        <v>0</v>
      </c>
      <c r="D94" s="10">
        <v>2.6459999999999999E-3</v>
      </c>
      <c r="E94" s="10">
        <v>9.4399999999999996E-4</v>
      </c>
      <c r="F94" s="10">
        <v>1</v>
      </c>
    </row>
    <row r="95" spans="1:6" x14ac:dyDescent="0.25">
      <c r="A95" s="12" t="s">
        <v>189</v>
      </c>
      <c r="B95" s="8">
        <v>21</v>
      </c>
      <c r="C95" s="10">
        <v>78.206211999999994</v>
      </c>
      <c r="D95" s="10">
        <v>3.1749999999999999E-3</v>
      </c>
      <c r="E95" s="10">
        <v>4.0629999999999998E-3</v>
      </c>
      <c r="F95" s="10">
        <v>0.45614035087719296</v>
      </c>
    </row>
    <row r="96" spans="1:6" x14ac:dyDescent="0.25">
      <c r="A96" s="12" t="s">
        <v>170</v>
      </c>
      <c r="B96" s="8">
        <v>64</v>
      </c>
      <c r="C96" s="10">
        <v>148.48263299999999</v>
      </c>
      <c r="D96" s="10">
        <v>3.8760000000000001E-3</v>
      </c>
      <c r="E96" s="10">
        <v>1.5332E-2</v>
      </c>
      <c r="F96" s="10">
        <v>0.6102591221575886</v>
      </c>
    </row>
    <row r="97" spans="1:6" x14ac:dyDescent="0.25">
      <c r="A97" s="12" t="s">
        <v>136</v>
      </c>
      <c r="B97" s="8">
        <v>40</v>
      </c>
      <c r="C97" s="10">
        <v>69.509804000000003</v>
      </c>
      <c r="D97" s="10">
        <v>3.4009999999999999E-3</v>
      </c>
      <c r="E97" s="10">
        <v>8.5929999999999999E-3</v>
      </c>
      <c r="F97" s="10">
        <v>0.6344238975817923</v>
      </c>
    </row>
    <row r="98" spans="1:6" x14ac:dyDescent="0.25">
      <c r="A98" s="12" t="s">
        <v>150</v>
      </c>
      <c r="B98" s="8">
        <v>49</v>
      </c>
      <c r="C98" s="10">
        <v>61.438803999999998</v>
      </c>
      <c r="D98" s="10">
        <v>3.5339999999999998E-3</v>
      </c>
      <c r="E98" s="10">
        <v>1.2489E-2</v>
      </c>
      <c r="F98" s="10">
        <v>0.74930619796484732</v>
      </c>
    </row>
    <row r="99" spans="1:6" x14ac:dyDescent="0.25">
      <c r="A99" s="12" t="s">
        <v>172</v>
      </c>
      <c r="B99" s="8">
        <v>35</v>
      </c>
      <c r="C99" s="10">
        <v>17.039607</v>
      </c>
      <c r="D99" s="10">
        <v>3.3670000000000002E-3</v>
      </c>
      <c r="E99" s="10">
        <v>8.1740000000000007E-3</v>
      </c>
      <c r="F99" s="10">
        <v>0.75757575757575757</v>
      </c>
    </row>
    <row r="100" spans="1:6" x14ac:dyDescent="0.25">
      <c r="A100" s="12" t="s">
        <v>151</v>
      </c>
      <c r="B100" s="8">
        <v>11</v>
      </c>
      <c r="C100" s="10">
        <v>50.682335999999999</v>
      </c>
      <c r="D100" s="10">
        <v>2.9589999999999998E-3</v>
      </c>
      <c r="E100" s="10">
        <v>1.7470000000000001E-3</v>
      </c>
      <c r="F100" s="10">
        <v>0.5636363636363636</v>
      </c>
    </row>
    <row r="101" spans="1:6" x14ac:dyDescent="0.25">
      <c r="A101" s="12" t="s">
        <v>129</v>
      </c>
      <c r="B101" s="8">
        <v>44</v>
      </c>
      <c r="C101" s="10">
        <v>15.933693</v>
      </c>
      <c r="D101" s="10">
        <v>3.4359999999999998E-3</v>
      </c>
      <c r="E101" s="10">
        <v>1.1605000000000001E-2</v>
      </c>
      <c r="F101" s="10">
        <v>0.86178861788617889</v>
      </c>
    </row>
    <row r="102" spans="1:6" x14ac:dyDescent="0.25">
      <c r="A102" s="12" t="s">
        <v>121</v>
      </c>
      <c r="B102" s="8">
        <v>43</v>
      </c>
      <c r="C102" s="10">
        <v>13.692766000000001</v>
      </c>
      <c r="D102" s="10">
        <v>3.4719999999999998E-3</v>
      </c>
      <c r="E102" s="10">
        <v>1.1648E-2</v>
      </c>
      <c r="F102" s="10">
        <v>0.90243902439024393</v>
      </c>
    </row>
    <row r="103" spans="1:6" x14ac:dyDescent="0.25">
      <c r="A103" s="12" t="s">
        <v>76</v>
      </c>
      <c r="B103" s="8">
        <v>8</v>
      </c>
      <c r="C103" s="10">
        <v>0.13598299999999999</v>
      </c>
      <c r="D103" s="10">
        <v>2.9150000000000001E-3</v>
      </c>
      <c r="E103" s="10">
        <v>2.477E-3</v>
      </c>
      <c r="F103" s="10">
        <v>0.9642857142857143</v>
      </c>
    </row>
    <row r="104" spans="1:6" x14ac:dyDescent="0.25">
      <c r="A104" s="12" t="s">
        <v>40</v>
      </c>
      <c r="B104" s="8">
        <v>63</v>
      </c>
      <c r="C104" s="10">
        <v>602.20064000000002</v>
      </c>
      <c r="D104" s="10">
        <v>3.8310000000000002E-3</v>
      </c>
      <c r="E104" s="10">
        <v>1.3814E-2</v>
      </c>
      <c r="F104" s="10">
        <v>0.52786885245901638</v>
      </c>
    </row>
    <row r="105" spans="1:6" x14ac:dyDescent="0.25">
      <c r="A105" s="12" t="s">
        <v>182</v>
      </c>
      <c r="B105" s="8">
        <v>4</v>
      </c>
      <c r="C105" s="10">
        <v>0</v>
      </c>
      <c r="D105" s="10">
        <v>2.5969999999999999E-3</v>
      </c>
      <c r="E105" s="10">
        <v>6.9700000000000003E-4</v>
      </c>
      <c r="F105" s="10">
        <v>1</v>
      </c>
    </row>
    <row r="106" spans="1:6" x14ac:dyDescent="0.25">
      <c r="A106" s="12" t="s">
        <v>123</v>
      </c>
      <c r="B106" s="8">
        <v>15</v>
      </c>
      <c r="C106" s="10">
        <v>18.433271000000001</v>
      </c>
      <c r="D106" s="10">
        <v>3.0669999999999998E-3</v>
      </c>
      <c r="E106" s="10">
        <v>2.8540000000000002E-3</v>
      </c>
      <c r="F106" s="10">
        <v>0.70476190476190481</v>
      </c>
    </row>
    <row r="107" spans="1:6" x14ac:dyDescent="0.25">
      <c r="A107" s="12" t="s">
        <v>183</v>
      </c>
      <c r="B107" s="8">
        <v>31</v>
      </c>
      <c r="C107" s="10">
        <v>36.243948000000003</v>
      </c>
      <c r="D107" s="10">
        <v>3.2360000000000002E-3</v>
      </c>
      <c r="E107" s="10">
        <v>7.0990000000000003E-3</v>
      </c>
      <c r="F107" s="10">
        <v>0.81527093596059108</v>
      </c>
    </row>
    <row r="108" spans="1:6" x14ac:dyDescent="0.25">
      <c r="A108" s="12" t="s">
        <v>157</v>
      </c>
      <c r="B108" s="8">
        <v>12</v>
      </c>
      <c r="C108" s="10">
        <v>3.7572640000000002</v>
      </c>
      <c r="D108" s="10">
        <v>2.9759999999999999E-3</v>
      </c>
      <c r="E108" s="10">
        <v>2.5600000000000002E-3</v>
      </c>
      <c r="F108" s="10">
        <v>0.82222222222222219</v>
      </c>
    </row>
    <row r="109" spans="1:6" x14ac:dyDescent="0.25">
      <c r="A109" s="12" t="s">
        <v>65</v>
      </c>
      <c r="B109" s="8">
        <v>52</v>
      </c>
      <c r="C109" s="10">
        <v>79.740610000000004</v>
      </c>
      <c r="D109" s="10">
        <v>3.5590000000000001E-3</v>
      </c>
      <c r="E109" s="10">
        <v>1.2932000000000001E-2</v>
      </c>
      <c r="F109" s="10">
        <v>0.70448979591836736</v>
      </c>
    </row>
    <row r="110" spans="1:6" x14ac:dyDescent="0.25">
      <c r="A110" s="12" t="s">
        <v>184</v>
      </c>
      <c r="B110" s="8">
        <v>60</v>
      </c>
      <c r="C110" s="10">
        <v>71.438711999999995</v>
      </c>
      <c r="D110" s="10">
        <v>3.7450000000000001E-3</v>
      </c>
      <c r="E110" s="10">
        <v>1.4788000000000001E-2</v>
      </c>
      <c r="F110" s="10">
        <v>0.66061705989110708</v>
      </c>
    </row>
    <row r="111" spans="1:6" x14ac:dyDescent="0.25">
      <c r="A111" s="12" t="s">
        <v>268</v>
      </c>
      <c r="B111" s="8">
        <v>7</v>
      </c>
      <c r="C111" s="10">
        <v>0</v>
      </c>
      <c r="D111" s="10">
        <v>2.7550000000000001E-3</v>
      </c>
      <c r="E111" s="10">
        <v>1.7960000000000001E-3</v>
      </c>
      <c r="F111" s="10">
        <v>1</v>
      </c>
    </row>
    <row r="112" spans="1:6" x14ac:dyDescent="0.25">
      <c r="A112" s="12" t="s">
        <v>125</v>
      </c>
      <c r="B112" s="8">
        <v>53</v>
      </c>
      <c r="C112" s="10">
        <v>103.296505</v>
      </c>
      <c r="D112" s="10">
        <v>3.6359999999999999E-3</v>
      </c>
      <c r="E112" s="10">
        <v>1.3148E-2</v>
      </c>
      <c r="F112" s="10">
        <v>0.68235294117647061</v>
      </c>
    </row>
    <row r="113" spans="1:6" x14ac:dyDescent="0.25">
      <c r="A113" s="12" t="s">
        <v>293</v>
      </c>
      <c r="B113" s="8">
        <v>5</v>
      </c>
      <c r="C113" s="10">
        <v>0</v>
      </c>
      <c r="D113" s="10">
        <v>2.8089999999999999E-3</v>
      </c>
      <c r="E113" s="10">
        <v>1.1529999999999999E-3</v>
      </c>
      <c r="F113" s="10">
        <v>1</v>
      </c>
    </row>
    <row r="114" spans="1:6" x14ac:dyDescent="0.25">
      <c r="A114" s="12" t="s">
        <v>64</v>
      </c>
      <c r="B114" s="8">
        <v>2</v>
      </c>
      <c r="C114" s="10">
        <v>0</v>
      </c>
      <c r="D114" s="10">
        <v>2.4450000000000001E-3</v>
      </c>
      <c r="E114" s="10">
        <v>3.5E-4</v>
      </c>
      <c r="F114" s="10">
        <v>1</v>
      </c>
    </row>
    <row r="115" spans="1:6" x14ac:dyDescent="0.25">
      <c r="A115" s="12" t="s">
        <v>236</v>
      </c>
      <c r="B115" s="8">
        <v>5</v>
      </c>
      <c r="C115" s="10">
        <v>0</v>
      </c>
      <c r="D115" s="10">
        <v>2.457E-3</v>
      </c>
      <c r="E115" s="10">
        <v>4.0000000000000002E-4</v>
      </c>
      <c r="F115" s="10">
        <v>1</v>
      </c>
    </row>
    <row r="116" spans="1:6" x14ac:dyDescent="0.25">
      <c r="A116" s="12" t="s">
        <v>163</v>
      </c>
      <c r="B116" s="8">
        <v>5</v>
      </c>
      <c r="C116" s="10">
        <v>0</v>
      </c>
      <c r="D116" s="10">
        <v>2.457E-3</v>
      </c>
      <c r="E116" s="10">
        <v>4.0000000000000002E-4</v>
      </c>
      <c r="F116" s="10">
        <v>1</v>
      </c>
    </row>
    <row r="117" spans="1:6" x14ac:dyDescent="0.25">
      <c r="A117" s="12" t="s">
        <v>113</v>
      </c>
      <c r="B117" s="8">
        <v>3</v>
      </c>
      <c r="C117" s="10">
        <v>0</v>
      </c>
      <c r="D117" s="10">
        <v>2.6949999999999999E-3</v>
      </c>
      <c r="E117" s="10">
        <v>1.041E-3</v>
      </c>
      <c r="F117" s="10">
        <v>1</v>
      </c>
    </row>
    <row r="118" spans="1:6" x14ac:dyDescent="0.25">
      <c r="A118" s="12" t="s">
        <v>67</v>
      </c>
      <c r="B118" s="8">
        <v>11</v>
      </c>
      <c r="C118" s="10">
        <v>0</v>
      </c>
      <c r="D118" s="10">
        <v>3.0119999999999999E-3</v>
      </c>
      <c r="E118" s="10">
        <v>2.215E-3</v>
      </c>
      <c r="F118" s="10">
        <v>1</v>
      </c>
    </row>
    <row r="119" spans="1:6" x14ac:dyDescent="0.25">
      <c r="A119" s="12" t="s">
        <v>227</v>
      </c>
      <c r="B119" s="8">
        <v>11</v>
      </c>
      <c r="C119" s="10">
        <v>0</v>
      </c>
      <c r="D119" s="10">
        <v>3.0119999999999999E-3</v>
      </c>
      <c r="E119" s="10">
        <v>2.215E-3</v>
      </c>
      <c r="F119" s="10">
        <v>1</v>
      </c>
    </row>
    <row r="120" spans="1:6" x14ac:dyDescent="0.25">
      <c r="A120" s="12" t="s">
        <v>139</v>
      </c>
      <c r="B120" s="8">
        <v>13</v>
      </c>
      <c r="C120" s="10">
        <v>0</v>
      </c>
      <c r="D120" s="10">
        <v>3.0119999999999999E-3</v>
      </c>
      <c r="E120" s="10">
        <v>2.261E-3</v>
      </c>
      <c r="F120" s="10">
        <v>1</v>
      </c>
    </row>
    <row r="121" spans="1:6" x14ac:dyDescent="0.25">
      <c r="A121" s="12" t="s">
        <v>117</v>
      </c>
      <c r="B121" s="8">
        <v>21</v>
      </c>
      <c r="C121" s="10">
        <v>59.029815999999997</v>
      </c>
      <c r="D121" s="10">
        <v>3.1849999999999999E-3</v>
      </c>
      <c r="E121" s="10">
        <v>4.3299999999999996E-3</v>
      </c>
      <c r="F121" s="10">
        <v>0.580952380952381</v>
      </c>
    </row>
    <row r="122" spans="1:6" x14ac:dyDescent="0.25">
      <c r="A122" s="12" t="s">
        <v>112</v>
      </c>
      <c r="B122" s="8">
        <v>50</v>
      </c>
      <c r="C122" s="10">
        <v>91.649473</v>
      </c>
      <c r="D122" s="10">
        <v>3.6099999999999999E-3</v>
      </c>
      <c r="E122" s="10">
        <v>1.2393E-2</v>
      </c>
      <c r="F122" s="10">
        <v>0.72695035460992907</v>
      </c>
    </row>
    <row r="123" spans="1:6" x14ac:dyDescent="0.25">
      <c r="A123" s="12" t="s">
        <v>186</v>
      </c>
      <c r="B123" s="8">
        <v>3</v>
      </c>
      <c r="C123" s="10">
        <v>0</v>
      </c>
      <c r="D123" s="10">
        <v>2.5579999999999999E-3</v>
      </c>
      <c r="E123" s="10">
        <v>7.6900000000000004E-4</v>
      </c>
      <c r="F123" s="10">
        <v>1</v>
      </c>
    </row>
    <row r="124" spans="1:6" x14ac:dyDescent="0.25">
      <c r="A124" s="12" t="s">
        <v>71</v>
      </c>
      <c r="B124" s="8">
        <v>10</v>
      </c>
      <c r="C124" s="10">
        <v>2.209015</v>
      </c>
      <c r="D124" s="10">
        <v>2.9329999999999998E-3</v>
      </c>
      <c r="E124" s="10">
        <v>2.1570000000000001E-3</v>
      </c>
      <c r="F124" s="10">
        <v>0.77777777777777779</v>
      </c>
    </row>
    <row r="125" spans="1:6" x14ac:dyDescent="0.25">
      <c r="A125" s="12" t="s">
        <v>197</v>
      </c>
      <c r="B125" s="8">
        <v>12</v>
      </c>
      <c r="C125" s="10">
        <v>2.3997320000000002</v>
      </c>
      <c r="D125" s="10">
        <v>3.0769999999999999E-3</v>
      </c>
      <c r="E125" s="10">
        <v>3.418E-3</v>
      </c>
      <c r="F125" s="10">
        <v>0.86363636363636365</v>
      </c>
    </row>
    <row r="126" spans="1:6" x14ac:dyDescent="0.25">
      <c r="A126" s="12" t="s">
        <v>274</v>
      </c>
      <c r="B126" s="8">
        <v>9</v>
      </c>
      <c r="C126" s="10">
        <v>0</v>
      </c>
      <c r="D126" s="10">
        <v>2.8010000000000001E-3</v>
      </c>
      <c r="E126" s="10">
        <v>1.572E-3</v>
      </c>
      <c r="F126" s="10">
        <v>1</v>
      </c>
    </row>
    <row r="127" spans="1:6" x14ac:dyDescent="0.25">
      <c r="A127" s="12" t="s">
        <v>162</v>
      </c>
      <c r="B127" s="8">
        <v>13</v>
      </c>
      <c r="C127" s="10">
        <v>24.103829000000001</v>
      </c>
      <c r="D127" s="10">
        <v>2.8089999999999999E-3</v>
      </c>
      <c r="E127" s="10">
        <v>2.0839999999999999E-3</v>
      </c>
      <c r="F127" s="10">
        <v>0.5</v>
      </c>
    </row>
    <row r="128" spans="1:6" x14ac:dyDescent="0.25">
      <c r="A128" s="12" t="s">
        <v>353</v>
      </c>
      <c r="B128" s="8">
        <v>6</v>
      </c>
      <c r="C128" s="10">
        <v>4.1557440000000003</v>
      </c>
      <c r="D128" s="10">
        <v>2.8249999999999998E-3</v>
      </c>
      <c r="E128" s="10">
        <v>1.4120000000000001E-3</v>
      </c>
      <c r="F128" s="10">
        <v>0.66666666666666663</v>
      </c>
    </row>
    <row r="129" spans="1:6" x14ac:dyDescent="0.25">
      <c r="A129" s="12" t="s">
        <v>104</v>
      </c>
      <c r="B129" s="8">
        <v>28</v>
      </c>
      <c r="C129" s="10">
        <v>8.4609360000000002</v>
      </c>
      <c r="D129" s="10">
        <v>3.2569999999999999E-3</v>
      </c>
      <c r="E129" s="10">
        <v>6.9259999999999999E-3</v>
      </c>
      <c r="F129" s="10">
        <v>0.86507936507936511</v>
      </c>
    </row>
    <row r="130" spans="1:6" x14ac:dyDescent="0.25">
      <c r="A130" s="12" t="s">
        <v>167</v>
      </c>
      <c r="B130" s="8">
        <v>46</v>
      </c>
      <c r="C130" s="10">
        <v>19.138477999999999</v>
      </c>
      <c r="D130" s="10">
        <v>3.4840000000000001E-3</v>
      </c>
      <c r="E130" s="10">
        <v>1.2159E-2</v>
      </c>
      <c r="F130" s="10">
        <v>0.83298097251585623</v>
      </c>
    </row>
    <row r="131" spans="1:6" x14ac:dyDescent="0.25">
      <c r="A131" s="12" t="s">
        <v>132</v>
      </c>
      <c r="B131" s="8">
        <v>4</v>
      </c>
      <c r="C131" s="10">
        <v>0.56781599999999999</v>
      </c>
      <c r="D131" s="10">
        <v>2.653E-3</v>
      </c>
      <c r="E131" s="10">
        <v>9.0600000000000001E-4</v>
      </c>
      <c r="F131" s="10">
        <v>0.66666666666666663</v>
      </c>
    </row>
    <row r="132" spans="1:6" x14ac:dyDescent="0.25">
      <c r="A132" s="12" t="s">
        <v>146</v>
      </c>
      <c r="B132" s="8">
        <v>9</v>
      </c>
      <c r="C132" s="10">
        <v>0</v>
      </c>
      <c r="D132" s="10">
        <v>2.6740000000000002E-3</v>
      </c>
      <c r="E132" s="10">
        <v>1.1709999999999999E-3</v>
      </c>
      <c r="F132" s="10">
        <v>1</v>
      </c>
    </row>
    <row r="133" spans="1:6" x14ac:dyDescent="0.25">
      <c r="A133" s="12" t="s">
        <v>69</v>
      </c>
      <c r="B133" s="8">
        <v>49</v>
      </c>
      <c r="C133" s="10">
        <v>60.818966000000003</v>
      </c>
      <c r="D133" s="10">
        <v>3.5590000000000001E-3</v>
      </c>
      <c r="E133" s="10">
        <v>1.2473E-2</v>
      </c>
      <c r="F133" s="10">
        <v>0.76133209990749307</v>
      </c>
    </row>
    <row r="134" spans="1:6" x14ac:dyDescent="0.25">
      <c r="A134" s="12" t="s">
        <v>114</v>
      </c>
      <c r="B134" s="8">
        <v>47</v>
      </c>
      <c r="C134" s="10">
        <v>98.223241000000002</v>
      </c>
      <c r="D134" s="10">
        <v>3.509E-3</v>
      </c>
      <c r="E134" s="10">
        <v>1.1859E-2</v>
      </c>
      <c r="F134" s="10">
        <v>0.73080481036077705</v>
      </c>
    </row>
    <row r="135" spans="1:6" x14ac:dyDescent="0.25">
      <c r="A135" s="12" t="s">
        <v>284</v>
      </c>
      <c r="B135" s="8">
        <v>25</v>
      </c>
      <c r="C135" s="10">
        <v>0</v>
      </c>
      <c r="D135" s="10">
        <v>3.1749999999999999E-3</v>
      </c>
      <c r="E135" s="10">
        <v>6.4019999999999997E-3</v>
      </c>
      <c r="F135" s="10">
        <v>1</v>
      </c>
    </row>
    <row r="136" spans="1:6" x14ac:dyDescent="0.25">
      <c r="A136" s="12" t="s">
        <v>155</v>
      </c>
      <c r="B136" s="8">
        <v>25</v>
      </c>
      <c r="C136" s="10">
        <v>0</v>
      </c>
      <c r="D136" s="10">
        <v>3.1749999999999999E-3</v>
      </c>
      <c r="E136" s="10">
        <v>6.4019999999999997E-3</v>
      </c>
      <c r="F136" s="10">
        <v>1</v>
      </c>
    </row>
    <row r="137" spans="1:6" x14ac:dyDescent="0.25">
      <c r="A137" s="12" t="s">
        <v>206</v>
      </c>
      <c r="B137" s="8">
        <v>25</v>
      </c>
      <c r="C137" s="10">
        <v>0</v>
      </c>
      <c r="D137" s="10">
        <v>3.1749999999999999E-3</v>
      </c>
      <c r="E137" s="10">
        <v>6.4019999999999997E-3</v>
      </c>
      <c r="F137" s="10">
        <v>1</v>
      </c>
    </row>
    <row r="138" spans="1:6" x14ac:dyDescent="0.25">
      <c r="A138" s="12" t="s">
        <v>81</v>
      </c>
      <c r="B138" s="8">
        <v>5</v>
      </c>
      <c r="C138" s="10">
        <v>0</v>
      </c>
      <c r="D138" s="10">
        <v>2.8410000000000002E-3</v>
      </c>
      <c r="E138" s="10">
        <v>1.3680000000000001E-3</v>
      </c>
      <c r="F138" s="10">
        <v>1</v>
      </c>
    </row>
    <row r="139" spans="1:6" x14ac:dyDescent="0.25">
      <c r="A139" s="12" t="s">
        <v>90</v>
      </c>
      <c r="B139" s="8">
        <v>4</v>
      </c>
      <c r="C139" s="10">
        <v>0</v>
      </c>
      <c r="D139" s="10">
        <v>2.6740000000000002E-3</v>
      </c>
      <c r="E139" s="10">
        <v>5.4600000000000004E-4</v>
      </c>
      <c r="F139" s="10">
        <v>1</v>
      </c>
    </row>
    <row r="140" spans="1:6" x14ac:dyDescent="0.25">
      <c r="A140" s="12" t="s">
        <v>177</v>
      </c>
      <c r="B140" s="8">
        <v>12</v>
      </c>
      <c r="C140" s="10">
        <v>0.38645499999999999</v>
      </c>
      <c r="D140" s="10">
        <v>2.9940000000000001E-3</v>
      </c>
      <c r="E140" s="10">
        <v>2.5339999999999998E-3</v>
      </c>
      <c r="F140" s="10">
        <v>0.9555555555555556</v>
      </c>
    </row>
    <row r="141" spans="1:6" x14ac:dyDescent="0.25">
      <c r="A141" s="12" t="s">
        <v>175</v>
      </c>
      <c r="B141" s="8">
        <v>44</v>
      </c>
      <c r="C141" s="10">
        <v>14.896226</v>
      </c>
      <c r="D141" s="10">
        <v>3.4719999999999998E-3</v>
      </c>
      <c r="E141" s="10">
        <v>1.1911E-2</v>
      </c>
      <c r="F141" s="10">
        <v>0.83615221987315014</v>
      </c>
    </row>
    <row r="142" spans="1:6" x14ac:dyDescent="0.25">
      <c r="A142" s="12" t="s">
        <v>196</v>
      </c>
      <c r="B142" s="8">
        <v>4</v>
      </c>
      <c r="C142" s="10">
        <v>1.9407890000000001</v>
      </c>
      <c r="D142" s="10">
        <v>2.8410000000000002E-3</v>
      </c>
      <c r="E142" s="10">
        <v>7.3499999999999998E-4</v>
      </c>
      <c r="F142" s="10">
        <v>0.5</v>
      </c>
    </row>
    <row r="143" spans="1:6" x14ac:dyDescent="0.25">
      <c r="A143" s="12" t="s">
        <v>156</v>
      </c>
      <c r="B143" s="8">
        <v>3</v>
      </c>
      <c r="C143" s="10">
        <v>0</v>
      </c>
      <c r="D143" s="10">
        <v>2.7469999999999999E-3</v>
      </c>
      <c r="E143" s="10">
        <v>6.2799999999999998E-4</v>
      </c>
      <c r="F143" s="10">
        <v>1</v>
      </c>
    </row>
    <row r="144" spans="1:6" x14ac:dyDescent="0.25">
      <c r="A144" s="12" t="s">
        <v>250</v>
      </c>
      <c r="B144" s="8">
        <v>3</v>
      </c>
      <c r="C144" s="10">
        <v>0</v>
      </c>
      <c r="D144" s="10">
        <v>1.5770000000000001E-3</v>
      </c>
      <c r="E144" s="10">
        <v>9.9999999999999995E-7</v>
      </c>
      <c r="F144" s="10">
        <v>0</v>
      </c>
    </row>
    <row r="145" spans="1:6" x14ac:dyDescent="0.25">
      <c r="A145" s="12" t="s">
        <v>269</v>
      </c>
      <c r="B145" s="8">
        <v>6</v>
      </c>
      <c r="C145" s="10">
        <v>156</v>
      </c>
      <c r="D145" s="10">
        <v>2.0920000000000001E-3</v>
      </c>
      <c r="E145" s="10">
        <v>5.8999999999999998E-5</v>
      </c>
      <c r="F145" s="10">
        <v>0.5</v>
      </c>
    </row>
    <row r="146" spans="1:6" x14ac:dyDescent="0.25">
      <c r="A146" s="12" t="s">
        <v>292</v>
      </c>
      <c r="B146" s="8">
        <v>3</v>
      </c>
      <c r="C146" s="10">
        <v>0</v>
      </c>
      <c r="D146" s="10">
        <v>2.088E-3</v>
      </c>
      <c r="E146" s="10">
        <v>5.8E-5</v>
      </c>
      <c r="F146" s="10">
        <v>1</v>
      </c>
    </row>
    <row r="147" spans="1:6" x14ac:dyDescent="0.25">
      <c r="A147" s="12" t="s">
        <v>195</v>
      </c>
      <c r="B147" s="8">
        <v>13</v>
      </c>
      <c r="C147" s="10">
        <v>305.47827599999999</v>
      </c>
      <c r="D147" s="10">
        <v>2.941E-3</v>
      </c>
      <c r="E147" s="10">
        <v>1.954E-3</v>
      </c>
      <c r="F147" s="10">
        <v>0.45454545454545453</v>
      </c>
    </row>
    <row r="148" spans="1:6" x14ac:dyDescent="0.25">
      <c r="A148" s="12" t="s">
        <v>208</v>
      </c>
      <c r="B148" s="8">
        <v>9</v>
      </c>
      <c r="C148" s="10">
        <v>162.95891</v>
      </c>
      <c r="D148" s="10">
        <v>2.8410000000000002E-3</v>
      </c>
      <c r="E148" s="10">
        <v>7.7399999999999995E-4</v>
      </c>
      <c r="F148" s="10">
        <v>0.33333333333333331</v>
      </c>
    </row>
    <row r="149" spans="1:6" x14ac:dyDescent="0.25">
      <c r="A149" s="12" t="s">
        <v>100</v>
      </c>
      <c r="B149" s="8">
        <v>41</v>
      </c>
      <c r="C149" s="10">
        <v>13.712505</v>
      </c>
      <c r="D149" s="10">
        <v>3.4250000000000001E-3</v>
      </c>
      <c r="E149" s="10">
        <v>1.14E-2</v>
      </c>
      <c r="F149" s="10">
        <v>0.89512195121951221</v>
      </c>
    </row>
    <row r="150" spans="1:6" x14ac:dyDescent="0.25">
      <c r="A150" s="12" t="s">
        <v>153</v>
      </c>
      <c r="B150" s="8">
        <v>10</v>
      </c>
      <c r="C150" s="10">
        <v>11.791789</v>
      </c>
      <c r="D150" s="10">
        <v>2.8089999999999999E-3</v>
      </c>
      <c r="E150" s="10">
        <v>2.1210000000000001E-3</v>
      </c>
      <c r="F150" s="10">
        <v>0.53333333333333333</v>
      </c>
    </row>
    <row r="151" spans="1:6" x14ac:dyDescent="0.25">
      <c r="A151" s="12" t="s">
        <v>131</v>
      </c>
      <c r="B151" s="8">
        <v>48</v>
      </c>
      <c r="C151" s="10">
        <v>53.415287999999997</v>
      </c>
      <c r="D151" s="10">
        <v>3.5339999999999998E-3</v>
      </c>
      <c r="E151" s="10">
        <v>1.2344000000000001E-2</v>
      </c>
      <c r="F151" s="10">
        <v>0.78260869565217395</v>
      </c>
    </row>
    <row r="152" spans="1:6" x14ac:dyDescent="0.25">
      <c r="A152" s="12" t="s">
        <v>169</v>
      </c>
      <c r="B152" s="8">
        <v>39</v>
      </c>
      <c r="C152" s="10">
        <v>3.4330729999999998</v>
      </c>
      <c r="D152" s="10">
        <v>3.3779999999999999E-3</v>
      </c>
      <c r="E152" s="10">
        <v>1.1084999999999999E-2</v>
      </c>
      <c r="F152" s="10">
        <v>0.95681511470985159</v>
      </c>
    </row>
    <row r="153" spans="1:6" x14ac:dyDescent="0.25">
      <c r="A153" s="12" t="s">
        <v>116</v>
      </c>
      <c r="B153" s="8">
        <v>3</v>
      </c>
      <c r="C153" s="10">
        <v>0</v>
      </c>
      <c r="D153" s="10">
        <v>2.4940000000000001E-3</v>
      </c>
      <c r="E153" s="10">
        <v>2.92E-4</v>
      </c>
      <c r="F153" s="10">
        <v>0</v>
      </c>
    </row>
    <row r="154" spans="1:6" x14ac:dyDescent="0.25">
      <c r="A154" s="12" t="s">
        <v>147</v>
      </c>
      <c r="B154" s="8">
        <v>41</v>
      </c>
      <c r="C154" s="10">
        <v>2.3563770000000002</v>
      </c>
      <c r="D154" s="10">
        <v>3.4250000000000001E-3</v>
      </c>
      <c r="E154" s="10">
        <v>1.1464999999999999E-2</v>
      </c>
      <c r="F154" s="10">
        <v>0.97570850202429149</v>
      </c>
    </row>
    <row r="155" spans="1:6" x14ac:dyDescent="0.25">
      <c r="A155" s="12" t="s">
        <v>95</v>
      </c>
      <c r="B155" s="8">
        <v>14</v>
      </c>
      <c r="C155" s="10">
        <v>0</v>
      </c>
      <c r="D155" s="10">
        <v>3.0119999999999999E-3</v>
      </c>
      <c r="E155" s="10">
        <v>3.2460000000000002E-3</v>
      </c>
      <c r="F155" s="10">
        <v>1</v>
      </c>
    </row>
    <row r="156" spans="1:6" x14ac:dyDescent="0.25">
      <c r="A156" s="12" t="s">
        <v>194</v>
      </c>
      <c r="B156" s="8">
        <v>48</v>
      </c>
      <c r="C156" s="10">
        <v>71.567888999999994</v>
      </c>
      <c r="D156" s="10">
        <v>3.4970000000000001E-3</v>
      </c>
      <c r="E156" s="10">
        <v>1.2161E-2</v>
      </c>
      <c r="F156" s="10">
        <v>0.76811594202898548</v>
      </c>
    </row>
    <row r="157" spans="1:6" x14ac:dyDescent="0.25">
      <c r="A157" s="12" t="s">
        <v>281</v>
      </c>
      <c r="B157" s="8">
        <v>4</v>
      </c>
      <c r="C157" s="10">
        <v>0</v>
      </c>
      <c r="D157" s="10">
        <v>2.5639999999999999E-3</v>
      </c>
      <c r="E157" s="10">
        <v>7.7700000000000002E-4</v>
      </c>
      <c r="F157" s="10">
        <v>1</v>
      </c>
    </row>
    <row r="158" spans="1:6" x14ac:dyDescent="0.25">
      <c r="A158" s="12" t="s">
        <v>173</v>
      </c>
      <c r="B158" s="8">
        <v>38</v>
      </c>
      <c r="C158" s="10">
        <v>0</v>
      </c>
      <c r="D158" s="10">
        <v>3.3670000000000002E-3</v>
      </c>
      <c r="E158" s="10">
        <v>1.0951000000000001E-2</v>
      </c>
      <c r="F158" s="10">
        <v>1</v>
      </c>
    </row>
    <row r="159" spans="1:6" x14ac:dyDescent="0.25">
      <c r="A159" s="12" t="s">
        <v>201</v>
      </c>
      <c r="B159" s="8">
        <v>40</v>
      </c>
      <c r="C159" s="10">
        <v>0</v>
      </c>
      <c r="D159" s="10">
        <v>3.3670000000000002E-3</v>
      </c>
      <c r="E159" s="10">
        <v>1.1179E-2</v>
      </c>
      <c r="F159" s="10">
        <v>1</v>
      </c>
    </row>
    <row r="160" spans="1:6" x14ac:dyDescent="0.25">
      <c r="A160" s="12" t="s">
        <v>203</v>
      </c>
      <c r="B160" s="8">
        <v>40</v>
      </c>
      <c r="C160" s="10">
        <v>0</v>
      </c>
      <c r="D160" s="10">
        <v>3.3670000000000002E-3</v>
      </c>
      <c r="E160" s="10">
        <v>1.1179E-2</v>
      </c>
      <c r="F160" s="10">
        <v>1</v>
      </c>
    </row>
    <row r="161" spans="1:6" x14ac:dyDescent="0.25">
      <c r="A161" s="12" t="s">
        <v>204</v>
      </c>
      <c r="B161" s="8">
        <v>38</v>
      </c>
      <c r="C161" s="10">
        <v>0</v>
      </c>
      <c r="D161" s="10">
        <v>3.3670000000000002E-3</v>
      </c>
      <c r="E161" s="10">
        <v>1.0951000000000001E-2</v>
      </c>
      <c r="F161" s="10">
        <v>1</v>
      </c>
    </row>
    <row r="162" spans="1:6" x14ac:dyDescent="0.25">
      <c r="A162" s="12" t="s">
        <v>207</v>
      </c>
      <c r="B162" s="8">
        <v>4</v>
      </c>
      <c r="C162" s="10">
        <v>0.31383</v>
      </c>
      <c r="D162" s="10">
        <v>2.4940000000000001E-3</v>
      </c>
      <c r="E162" s="10">
        <v>6.7199999999999996E-4</v>
      </c>
      <c r="F162" s="10">
        <v>0.83333333333333337</v>
      </c>
    </row>
    <row r="163" spans="1:6" x14ac:dyDescent="0.25">
      <c r="A163" s="13" t="s">
        <v>295</v>
      </c>
      <c r="B163" s="8">
        <v>3</v>
      </c>
      <c r="C163" s="10">
        <v>0</v>
      </c>
      <c r="D163" s="10">
        <v>2.2169999999999998E-3</v>
      </c>
      <c r="E163" s="10">
        <v>1.47E-4</v>
      </c>
      <c r="F163" s="10">
        <v>0</v>
      </c>
    </row>
  </sheetData>
  <dataValidations count="1">
    <dataValidation allowBlank="1" showInputMessage="1" showErrorMessage="1" promptTitle="Vertex Name" prompt="Enter the name of the vertex." sqref="A3:A163"/>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N33" sqref="N33"/>
    </sheetView>
  </sheetViews>
  <sheetFormatPr baseColWidth="10" defaultColWidth="9.140625" defaultRowHeight="15" x14ac:dyDescent="0.25"/>
  <cols>
    <col min="1" max="1" width="43.140625" bestFit="1" customWidth="1"/>
    <col min="2" max="8" width="9.140625" style="72"/>
    <col min="10" max="11" width="12.140625" bestFit="1" customWidth="1"/>
    <col min="16" max="16" width="8.140625" style="64" bestFit="1" customWidth="1"/>
    <col min="17" max="18" width="9.140625" style="64"/>
    <col min="19" max="21" width="10.140625" style="64" bestFit="1" customWidth="1"/>
    <col min="22" max="22" width="9.140625" style="64"/>
  </cols>
  <sheetData>
    <row r="1" spans="1:22" x14ac:dyDescent="0.25">
      <c r="A1" s="15"/>
      <c r="B1" s="16" t="s">
        <v>364</v>
      </c>
      <c r="C1" s="16" t="s">
        <v>48</v>
      </c>
      <c r="D1" s="16" t="s">
        <v>59</v>
      </c>
      <c r="E1" s="16" t="s">
        <v>209</v>
      </c>
      <c r="F1" s="16" t="s">
        <v>298</v>
      </c>
      <c r="G1" s="16" t="s">
        <v>361</v>
      </c>
      <c r="H1" s="16" t="s">
        <v>362</v>
      </c>
    </row>
    <row r="2" spans="1:22" x14ac:dyDescent="0.25">
      <c r="A2" s="15" t="s">
        <v>0</v>
      </c>
      <c r="B2" s="17" t="s">
        <v>1</v>
      </c>
      <c r="C2" s="17" t="s">
        <v>1</v>
      </c>
      <c r="D2" s="17" t="s">
        <v>1</v>
      </c>
      <c r="E2" s="17" t="s">
        <v>1</v>
      </c>
      <c r="F2" s="17" t="s">
        <v>1</v>
      </c>
      <c r="G2" s="17" t="s">
        <v>1</v>
      </c>
      <c r="H2" s="17" t="s">
        <v>1</v>
      </c>
      <c r="J2" s="3"/>
      <c r="K2" s="3"/>
    </row>
    <row r="3" spans="1:22" x14ac:dyDescent="0.25">
      <c r="A3" s="18" t="s">
        <v>2</v>
      </c>
      <c r="B3" s="19">
        <v>182</v>
      </c>
      <c r="C3" s="19">
        <v>216</v>
      </c>
      <c r="D3" s="19">
        <v>245</v>
      </c>
      <c r="E3" s="19">
        <v>312</v>
      </c>
      <c r="F3" s="19">
        <v>322</v>
      </c>
      <c r="G3" s="19">
        <v>336</v>
      </c>
      <c r="H3" s="19">
        <v>324</v>
      </c>
      <c r="J3" s="65"/>
      <c r="K3" s="65"/>
      <c r="N3">
        <f>(G3*(G3-1))/2</f>
        <v>56280</v>
      </c>
    </row>
    <row r="4" spans="1:22" x14ac:dyDescent="0.25">
      <c r="A4" s="20" t="s">
        <v>3</v>
      </c>
      <c r="B4" s="21">
        <v>1272</v>
      </c>
      <c r="C4" s="21">
        <v>2994</v>
      </c>
      <c r="D4" s="21">
        <v>3826</v>
      </c>
      <c r="E4" s="21">
        <v>5674</v>
      </c>
      <c r="F4" s="21">
        <v>5613</v>
      </c>
      <c r="G4" s="21">
        <v>5749</v>
      </c>
      <c r="H4" s="21">
        <v>6265</v>
      </c>
      <c r="I4" s="64">
        <f>B4/B6</f>
        <v>9.7173414820473647E-2</v>
      </c>
      <c r="J4" s="64">
        <f t="shared" ref="J4:N4" si="0">C4/C6</f>
        <v>3.9062194215037774E-2</v>
      </c>
      <c r="K4" s="64">
        <f t="shared" si="0"/>
        <v>2.8533925987798876E-2</v>
      </c>
      <c r="L4" s="64">
        <f t="shared" si="0"/>
        <v>1.3419929801988629E-2</v>
      </c>
      <c r="M4" s="64">
        <f t="shared" si="0"/>
        <v>9.3962495354606729E-3</v>
      </c>
      <c r="N4" s="64">
        <f t="shared" si="0"/>
        <v>7.3712593967850586E-3</v>
      </c>
    </row>
    <row r="5" spans="1:22" x14ac:dyDescent="0.25">
      <c r="A5" s="20" t="s">
        <v>4</v>
      </c>
      <c r="B5" s="21">
        <v>11818</v>
      </c>
      <c r="C5" s="21">
        <v>73653</v>
      </c>
      <c r="D5" s="21">
        <v>130260</v>
      </c>
      <c r="E5" s="21">
        <v>417130</v>
      </c>
      <c r="F5" s="21">
        <v>591753</v>
      </c>
      <c r="G5" s="21">
        <v>774172</v>
      </c>
      <c r="H5" s="21">
        <v>193349</v>
      </c>
      <c r="I5" s="64">
        <f>B5/B6</f>
        <v>0.90282658517952641</v>
      </c>
      <c r="J5" s="64">
        <f t="shared" ref="J5:N5" si="1">C5/C6</f>
        <v>0.96093780578496224</v>
      </c>
      <c r="K5" s="64">
        <f t="shared" si="1"/>
        <v>0.97146607401220109</v>
      </c>
      <c r="L5" s="64">
        <f t="shared" si="1"/>
        <v>0.98658007019801142</v>
      </c>
      <c r="M5" s="64">
        <f t="shared" si="1"/>
        <v>0.9906037504645393</v>
      </c>
      <c r="N5" s="64">
        <f t="shared" si="1"/>
        <v>0.99262874060321493</v>
      </c>
      <c r="O5" s="66"/>
    </row>
    <row r="6" spans="1:22" x14ac:dyDescent="0.25">
      <c r="A6" s="20" t="s">
        <v>5</v>
      </c>
      <c r="B6" s="21">
        <v>13090</v>
      </c>
      <c r="C6" s="21">
        <v>76647</v>
      </c>
      <c r="D6" s="21">
        <v>134086</v>
      </c>
      <c r="E6" s="21">
        <v>422804</v>
      </c>
      <c r="F6" s="21">
        <v>597366</v>
      </c>
      <c r="G6" s="21">
        <v>779921</v>
      </c>
      <c r="H6" s="21">
        <v>199614</v>
      </c>
      <c r="P6" s="64">
        <f t="shared" ref="P6:V6" si="2">B6/B3</f>
        <v>71.92307692307692</v>
      </c>
      <c r="Q6" s="64">
        <f t="shared" si="2"/>
        <v>354.84722222222223</v>
      </c>
      <c r="R6" s="64">
        <f t="shared" si="2"/>
        <v>547.2897959183673</v>
      </c>
      <c r="S6" s="64">
        <f t="shared" si="2"/>
        <v>1355.1410256410256</v>
      </c>
      <c r="T6" s="64">
        <f t="shared" si="2"/>
        <v>1855.1739130434783</v>
      </c>
      <c r="U6" s="64">
        <f t="shared" si="2"/>
        <v>2321.1934523809523</v>
      </c>
      <c r="V6" s="64">
        <f t="shared" si="2"/>
        <v>616.09259259259261</v>
      </c>
    </row>
    <row r="7" spans="1:22" x14ac:dyDescent="0.25">
      <c r="A7" s="18" t="s">
        <v>6</v>
      </c>
      <c r="B7" s="19">
        <v>1448</v>
      </c>
      <c r="C7" s="19">
        <v>3673</v>
      </c>
      <c r="D7" s="19">
        <v>6537</v>
      </c>
      <c r="E7" s="19">
        <v>18513</v>
      </c>
      <c r="F7" s="19">
        <v>20172</v>
      </c>
      <c r="G7" s="19">
        <v>36111</v>
      </c>
      <c r="H7" s="19">
        <v>8510</v>
      </c>
      <c r="I7" s="64">
        <f>B7/B6</f>
        <v>0.11061879297173415</v>
      </c>
      <c r="J7" s="64">
        <f t="shared" ref="J7:N7" si="3">C7/C6</f>
        <v>4.7920988427466178E-2</v>
      </c>
      <c r="K7" s="64">
        <f t="shared" si="3"/>
        <v>4.8752293304297242E-2</v>
      </c>
      <c r="L7" s="64">
        <f t="shared" si="3"/>
        <v>4.3786246109308334E-2</v>
      </c>
      <c r="M7" s="64">
        <f t="shared" si="3"/>
        <v>3.376824258494792E-2</v>
      </c>
      <c r="N7" s="64">
        <f t="shared" si="3"/>
        <v>4.63008432905384E-2</v>
      </c>
    </row>
    <row r="8" spans="1:22" x14ac:dyDescent="0.25">
      <c r="A8" s="20" t="s">
        <v>7</v>
      </c>
      <c r="B8" s="21">
        <v>1</v>
      </c>
      <c r="C8" s="21">
        <v>1</v>
      </c>
      <c r="D8" s="21">
        <v>1</v>
      </c>
      <c r="E8" s="21">
        <v>1</v>
      </c>
      <c r="F8" s="21">
        <v>1</v>
      </c>
      <c r="G8" s="21">
        <v>1</v>
      </c>
      <c r="H8" s="21">
        <v>2</v>
      </c>
    </row>
    <row r="9" spans="1:22" x14ac:dyDescent="0.25">
      <c r="A9" s="20" t="s">
        <v>8</v>
      </c>
      <c r="B9" s="21">
        <v>182</v>
      </c>
      <c r="C9" s="21">
        <v>216</v>
      </c>
      <c r="D9" s="21">
        <v>245</v>
      </c>
      <c r="E9" s="21">
        <v>312</v>
      </c>
      <c r="F9" s="21">
        <v>322</v>
      </c>
      <c r="G9" s="21">
        <v>336</v>
      </c>
      <c r="H9" s="21">
        <v>322</v>
      </c>
    </row>
    <row r="10" spans="1:22" x14ac:dyDescent="0.25">
      <c r="A10" s="20" t="s">
        <v>9</v>
      </c>
      <c r="B10" s="21">
        <v>13090</v>
      </c>
      <c r="C10" s="21">
        <v>76647</v>
      </c>
      <c r="D10" s="21">
        <v>134086</v>
      </c>
      <c r="E10" s="21">
        <v>422804</v>
      </c>
      <c r="F10" s="21">
        <v>597366</v>
      </c>
      <c r="G10" s="21">
        <v>779921</v>
      </c>
      <c r="H10" s="21">
        <v>199611</v>
      </c>
      <c r="J10" s="64"/>
      <c r="K10" s="64"/>
    </row>
    <row r="11" spans="1:22" x14ac:dyDescent="0.25">
      <c r="A11" s="18" t="s">
        <v>10</v>
      </c>
      <c r="B11" s="19">
        <v>4</v>
      </c>
      <c r="C11" s="19">
        <v>3</v>
      </c>
      <c r="D11" s="19">
        <v>3</v>
      </c>
      <c r="E11" s="19">
        <v>3</v>
      </c>
      <c r="F11" s="19">
        <v>3</v>
      </c>
      <c r="G11" s="19">
        <v>3</v>
      </c>
      <c r="H11" s="19">
        <v>3</v>
      </c>
      <c r="J11" s="67"/>
      <c r="K11" s="67"/>
    </row>
    <row r="12" spans="1:22" x14ac:dyDescent="0.25">
      <c r="A12" s="18" t="s">
        <v>11</v>
      </c>
      <c r="B12" s="52">
        <v>1.9415530000000001</v>
      </c>
      <c r="C12" s="52">
        <v>1.597437</v>
      </c>
      <c r="D12" s="52">
        <v>1.5443229999999999</v>
      </c>
      <c r="E12" s="52">
        <v>1.4638599999999999</v>
      </c>
      <c r="F12" s="52">
        <v>1.4332590000000001</v>
      </c>
      <c r="G12" s="52">
        <v>1.4473320000000001</v>
      </c>
      <c r="H12" s="52">
        <v>1.605567</v>
      </c>
      <c r="J12" s="64"/>
      <c r="K12" s="64"/>
    </row>
    <row r="13" spans="1:22" ht="15.75" thickBot="1" x14ac:dyDescent="0.3">
      <c r="A13" s="22" t="s">
        <v>12</v>
      </c>
      <c r="B13" s="68">
        <v>0.17588488859207091</v>
      </c>
      <c r="C13" s="68">
        <v>0.41136950904392766</v>
      </c>
      <c r="D13" s="68">
        <v>0.45861492137838744</v>
      </c>
      <c r="E13" s="68">
        <v>0.53611179816967602</v>
      </c>
      <c r="F13" s="68">
        <v>0.56428861670633312</v>
      </c>
      <c r="G13" s="68">
        <v>0.55019545131485426</v>
      </c>
      <c r="H13" s="68">
        <v>0.40228567060352405</v>
      </c>
    </row>
    <row r="14" spans="1:22" x14ac:dyDescent="0.25">
      <c r="A14" s="24" t="s">
        <v>13</v>
      </c>
      <c r="B14" s="25">
        <v>1</v>
      </c>
      <c r="C14" s="25">
        <v>1</v>
      </c>
      <c r="D14" s="25">
        <v>1</v>
      </c>
      <c r="E14" s="25">
        <v>2</v>
      </c>
      <c r="F14" s="25">
        <v>4</v>
      </c>
      <c r="G14" s="25">
        <v>2</v>
      </c>
      <c r="H14" s="26">
        <v>1</v>
      </c>
    </row>
    <row r="15" spans="1:22" x14ac:dyDescent="0.25">
      <c r="A15" s="27" t="s">
        <v>14</v>
      </c>
      <c r="B15" s="19">
        <v>142</v>
      </c>
      <c r="C15" s="19">
        <v>201</v>
      </c>
      <c r="D15" s="19">
        <v>226</v>
      </c>
      <c r="E15" s="19">
        <v>291</v>
      </c>
      <c r="F15" s="19">
        <v>310</v>
      </c>
      <c r="G15" s="19">
        <v>327</v>
      </c>
      <c r="H15" s="28">
        <v>292</v>
      </c>
    </row>
    <row r="16" spans="1:22" x14ac:dyDescent="0.25">
      <c r="A16" s="27" t="s">
        <v>15</v>
      </c>
      <c r="B16" s="52">
        <v>32.81318681318681</v>
      </c>
      <c r="C16" s="52">
        <v>89.787037037037038</v>
      </c>
      <c r="D16" s="52">
        <v>113.32244897959184</v>
      </c>
      <c r="E16" s="52">
        <v>168.32692307692307</v>
      </c>
      <c r="F16" s="52">
        <v>182.79503105590061</v>
      </c>
      <c r="G16" s="52">
        <v>186</v>
      </c>
      <c r="H16" s="54">
        <v>131.4320987654321</v>
      </c>
      <c r="J16" s="64"/>
      <c r="K16" s="64"/>
    </row>
    <row r="17" spans="1:14" ht="15.75" thickBot="1" x14ac:dyDescent="0.3">
      <c r="A17" s="29" t="s">
        <v>16</v>
      </c>
      <c r="B17" s="30">
        <v>26.5</v>
      </c>
      <c r="C17" s="30">
        <v>90</v>
      </c>
      <c r="D17" s="30">
        <v>117</v>
      </c>
      <c r="E17" s="30">
        <v>189.5</v>
      </c>
      <c r="F17" s="30">
        <v>203</v>
      </c>
      <c r="G17" s="30">
        <v>210.5</v>
      </c>
      <c r="H17" s="31">
        <v>131.5</v>
      </c>
    </row>
    <row r="18" spans="1:14" x14ac:dyDescent="0.25">
      <c r="A18" s="32" t="s">
        <v>17</v>
      </c>
      <c r="B18" s="33">
        <v>0</v>
      </c>
      <c r="C18" s="33">
        <v>0</v>
      </c>
      <c r="D18" s="33">
        <v>0</v>
      </c>
      <c r="E18" s="33">
        <v>0</v>
      </c>
      <c r="F18" s="33">
        <v>0</v>
      </c>
      <c r="G18" s="33">
        <v>0</v>
      </c>
      <c r="H18" s="34">
        <v>0</v>
      </c>
    </row>
    <row r="19" spans="1:14" x14ac:dyDescent="0.25">
      <c r="A19" s="35" t="s">
        <v>18</v>
      </c>
      <c r="B19" s="21">
        <v>1762.664689</v>
      </c>
      <c r="C19" s="21">
        <v>737.62298699999997</v>
      </c>
      <c r="D19" s="21">
        <v>637.42467899999997</v>
      </c>
      <c r="E19" s="21">
        <v>718.77986399999998</v>
      </c>
      <c r="F19" s="21">
        <v>1043.3683820000001</v>
      </c>
      <c r="G19" s="21">
        <v>1135.6415460000001</v>
      </c>
      <c r="H19" s="36">
        <v>973.32550200000003</v>
      </c>
    </row>
    <row r="20" spans="1:14" x14ac:dyDescent="0.25">
      <c r="A20" s="35" t="s">
        <v>19</v>
      </c>
      <c r="B20" s="58">
        <v>86.181318692307713</v>
      </c>
      <c r="C20" s="58">
        <v>65.023148129629647</v>
      </c>
      <c r="D20" s="58">
        <v>67.179591840816371</v>
      </c>
      <c r="E20" s="58">
        <v>72.862179483974316</v>
      </c>
      <c r="F20" s="58">
        <v>70.254658394409901</v>
      </c>
      <c r="G20" s="58">
        <v>75.651785714285666</v>
      </c>
      <c r="H20" s="59">
        <v>97.398148138889013</v>
      </c>
      <c r="I20" s="69">
        <f>(C20-B20)/B20</f>
        <v>-0.24550762141641005</v>
      </c>
      <c r="J20" s="69">
        <f t="shared" ref="J20:N20" si="4">(D20-C20)/C20</f>
        <v>3.3164246475542149E-2</v>
      </c>
      <c r="K20" s="69">
        <f t="shared" si="4"/>
        <v>8.4588004890279331E-2</v>
      </c>
      <c r="L20" s="69">
        <f t="shared" si="4"/>
        <v>-3.5787031187255749E-2</v>
      </c>
      <c r="M20" s="69">
        <f t="shared" si="4"/>
        <v>7.6822340941098494E-2</v>
      </c>
      <c r="N20" s="69">
        <f t="shared" si="4"/>
        <v>0.28745339213449506</v>
      </c>
    </row>
    <row r="21" spans="1:14" ht="15.75" thickBot="1" x14ac:dyDescent="0.3">
      <c r="A21" s="37" t="s">
        <v>20</v>
      </c>
      <c r="B21" s="38">
        <v>11.771920999999999</v>
      </c>
      <c r="C21" s="38">
        <v>19.452185</v>
      </c>
      <c r="D21" s="38">
        <v>22.659382000000001</v>
      </c>
      <c r="E21" s="38">
        <v>32.662087</v>
      </c>
      <c r="F21" s="38">
        <v>35.122665499999997</v>
      </c>
      <c r="G21" s="38">
        <v>35.669372499999994</v>
      </c>
      <c r="H21" s="39">
        <v>35.923739499999996</v>
      </c>
    </row>
    <row r="22" spans="1:14" x14ac:dyDescent="0.25">
      <c r="A22" s="24" t="s">
        <v>21</v>
      </c>
      <c r="B22" s="25">
        <v>1.934E-3</v>
      </c>
      <c r="C22" s="25">
        <v>1.7420000000000001E-3</v>
      </c>
      <c r="D22" s="25">
        <v>1.8799999999999999E-3</v>
      </c>
      <c r="E22" s="25">
        <v>1.475E-3</v>
      </c>
      <c r="F22" s="25">
        <v>1.531E-3</v>
      </c>
      <c r="G22" s="25">
        <v>1.433E-3</v>
      </c>
      <c r="H22" s="26">
        <v>1.297E-3</v>
      </c>
    </row>
    <row r="23" spans="1:14" x14ac:dyDescent="0.25">
      <c r="A23" s="27" t="s">
        <v>22</v>
      </c>
      <c r="B23" s="19">
        <v>4.5050000000000003E-3</v>
      </c>
      <c r="C23" s="19">
        <v>4.3290000000000004E-3</v>
      </c>
      <c r="D23" s="19">
        <v>3.7880000000000001E-3</v>
      </c>
      <c r="E23" s="19">
        <v>3.003E-3</v>
      </c>
      <c r="F23" s="19">
        <v>2.9940000000000001E-3</v>
      </c>
      <c r="G23" s="19">
        <v>2.8990000000000001E-3</v>
      </c>
      <c r="H23" s="28">
        <v>1</v>
      </c>
    </row>
    <row r="24" spans="1:14" x14ac:dyDescent="0.25">
      <c r="A24" s="27" t="s">
        <v>23</v>
      </c>
      <c r="B24" s="55">
        <v>2.8908681318681319E-3</v>
      </c>
      <c r="C24" s="55">
        <v>2.9785138888888877E-3</v>
      </c>
      <c r="D24" s="55">
        <v>2.7199959183673446E-3</v>
      </c>
      <c r="E24" s="55">
        <v>2.2581698717948745E-3</v>
      </c>
      <c r="F24" s="55">
        <v>2.2344627329192557E-3</v>
      </c>
      <c r="G24" s="55">
        <v>2.1208333333333322E-3</v>
      </c>
      <c r="H24" s="61">
        <v>8.1488549382716068E-3</v>
      </c>
    </row>
    <row r="25" spans="1:14" ht="15.75" thickBot="1" x14ac:dyDescent="0.3">
      <c r="A25" s="29" t="s">
        <v>24</v>
      </c>
      <c r="B25" s="30">
        <v>2.8694999999999997E-3</v>
      </c>
      <c r="C25" s="30">
        <v>2.9284999999999997E-3</v>
      </c>
      <c r="D25" s="30">
        <v>2.6809999999999998E-3</v>
      </c>
      <c r="E25" s="30">
        <v>2.3014999999999997E-3</v>
      </c>
      <c r="F25" s="30">
        <v>2.2680000000000001E-3</v>
      </c>
      <c r="G25" s="30">
        <v>2.1669999999999997E-3</v>
      </c>
      <c r="H25" s="31">
        <v>1.951E-3</v>
      </c>
      <c r="I25" s="69">
        <f>(C25-B25)/B25</f>
        <v>2.056107335772784E-2</v>
      </c>
      <c r="J25" s="69">
        <f t="shared" ref="J25:N25" si="5">(D25-C25)/C25</f>
        <v>-8.4514256445279129E-2</v>
      </c>
      <c r="K25" s="69">
        <f t="shared" si="5"/>
        <v>-0.14155165982842227</v>
      </c>
      <c r="L25" s="69">
        <f t="shared" si="5"/>
        <v>-1.4555724527481937E-2</v>
      </c>
      <c r="M25" s="69">
        <f t="shared" si="5"/>
        <v>-4.453262786596137E-2</v>
      </c>
      <c r="N25" s="69">
        <f t="shared" si="5"/>
        <v>-9.9676972773419317E-2</v>
      </c>
    </row>
    <row r="26" spans="1:14" x14ac:dyDescent="0.25">
      <c r="A26" s="32" t="s">
        <v>25</v>
      </c>
      <c r="B26" s="33">
        <v>1.1E-4</v>
      </c>
      <c r="C26" s="33">
        <v>3.4E-5</v>
      </c>
      <c r="D26" s="33">
        <v>4.6999999999999997E-5</v>
      </c>
      <c r="E26" s="33">
        <v>3.8999999999999999E-5</v>
      </c>
      <c r="F26" s="33">
        <v>6.7999999999999999E-5</v>
      </c>
      <c r="G26" s="33">
        <v>3.6999999999999998E-5</v>
      </c>
      <c r="H26" s="34">
        <v>0</v>
      </c>
    </row>
    <row r="27" spans="1:14" x14ac:dyDescent="0.25">
      <c r="A27" s="35" t="s">
        <v>26</v>
      </c>
      <c r="B27" s="21">
        <v>1.7638000000000001E-2</v>
      </c>
      <c r="C27" s="21">
        <v>8.5459999999999998E-3</v>
      </c>
      <c r="D27" s="21">
        <v>6.9470000000000001E-3</v>
      </c>
      <c r="E27" s="21">
        <v>4.8589999999999996E-3</v>
      </c>
      <c r="F27" s="21">
        <v>4.5869999999999999E-3</v>
      </c>
      <c r="G27" s="21">
        <v>4.4530000000000004E-3</v>
      </c>
      <c r="H27" s="36">
        <v>5.7010000000000003E-3</v>
      </c>
    </row>
    <row r="28" spans="1:14" x14ac:dyDescent="0.25">
      <c r="A28" s="35" t="s">
        <v>27</v>
      </c>
      <c r="B28" s="70">
        <v>5.4945109890109887E-3</v>
      </c>
      <c r="C28" s="70">
        <v>4.6296388888888871E-3</v>
      </c>
      <c r="D28" s="70">
        <v>4.0816285714285715E-3</v>
      </c>
      <c r="E28" s="70">
        <v>3.2051378205128203E-3</v>
      </c>
      <c r="F28" s="70">
        <v>3.1056024844720509E-3</v>
      </c>
      <c r="G28" s="70">
        <v>2.9761904761904734E-3</v>
      </c>
      <c r="H28" s="71">
        <v>3.0864506172839493E-3</v>
      </c>
      <c r="I28" s="69">
        <f>(C28-B28)/B28</f>
        <v>-0.15740656481565768</v>
      </c>
      <c r="J28" s="69">
        <f t="shared" ref="J28:N28" si="6">(D28-C28)/C28</f>
        <v>-0.11836999183144456</v>
      </c>
      <c r="K28" s="69">
        <f t="shared" si="6"/>
        <v>-0.21474044871480774</v>
      </c>
      <c r="L28" s="69">
        <f t="shared" si="6"/>
        <v>-3.105493167992502E-2</v>
      </c>
      <c r="M28" s="69">
        <f t="shared" si="6"/>
        <v>-4.1670499984667979E-2</v>
      </c>
      <c r="N28" s="69">
        <f t="shared" si="6"/>
        <v>3.7047407407407945E-2</v>
      </c>
    </row>
    <row r="29" spans="1:14" ht="15.75" thickBot="1" x14ac:dyDescent="0.3">
      <c r="A29" s="37" t="s">
        <v>28</v>
      </c>
      <c r="B29" s="38">
        <v>4.8254999999999999E-3</v>
      </c>
      <c r="C29" s="38">
        <v>4.9110000000000004E-3</v>
      </c>
      <c r="D29" s="38">
        <v>4.385E-3</v>
      </c>
      <c r="E29" s="38">
        <v>3.738E-3</v>
      </c>
      <c r="F29" s="38">
        <v>3.5490000000000001E-3</v>
      </c>
      <c r="G29" s="38">
        <v>3.4824999999999999E-3</v>
      </c>
      <c r="H29" s="39">
        <v>3.3014999999999997E-3</v>
      </c>
    </row>
    <row r="30" spans="1:14" x14ac:dyDescent="0.25">
      <c r="A30" s="24" t="s">
        <v>29</v>
      </c>
      <c r="B30" s="25">
        <v>0</v>
      </c>
      <c r="C30" s="25">
        <v>0</v>
      </c>
      <c r="D30" s="25">
        <v>0</v>
      </c>
      <c r="E30" s="25">
        <v>0.60644944252210686</v>
      </c>
      <c r="F30" s="25">
        <v>0.60694191801683661</v>
      </c>
      <c r="G30" s="25">
        <v>0.57939221272554609</v>
      </c>
      <c r="H30" s="26">
        <v>0</v>
      </c>
    </row>
    <row r="31" spans="1:14" x14ac:dyDescent="0.25">
      <c r="A31" s="27" t="s">
        <v>30</v>
      </c>
      <c r="B31" s="19">
        <v>1</v>
      </c>
      <c r="C31" s="19">
        <v>1</v>
      </c>
      <c r="D31" s="19">
        <v>1</v>
      </c>
      <c r="E31" s="19">
        <v>1</v>
      </c>
      <c r="F31" s="19">
        <v>1</v>
      </c>
      <c r="G31" s="19">
        <v>1</v>
      </c>
      <c r="H31" s="28">
        <v>1</v>
      </c>
    </row>
    <row r="32" spans="1:14" x14ac:dyDescent="0.25">
      <c r="A32" s="27" t="s">
        <v>31</v>
      </c>
      <c r="B32" s="52">
        <v>0.6379736183823701</v>
      </c>
      <c r="C32" s="52">
        <v>0.76880837273463654</v>
      </c>
      <c r="D32" s="52">
        <v>0.80645165140051966</v>
      </c>
      <c r="E32" s="52">
        <v>0.84317209843578922</v>
      </c>
      <c r="F32" s="52">
        <v>0.85001624614486637</v>
      </c>
      <c r="G32" s="52">
        <v>0.85330299350538241</v>
      </c>
      <c r="H32" s="54">
        <v>0.78336814364500296</v>
      </c>
      <c r="I32" s="69">
        <f>(C32-B32)/B32</f>
        <v>0.20507862799093127</v>
      </c>
      <c r="J32" s="69">
        <f t="shared" ref="J32:N32" si="7">(D32-C32)/C32</f>
        <v>4.896314868682649E-2</v>
      </c>
      <c r="K32" s="69">
        <f t="shared" si="7"/>
        <v>4.5533352150124808E-2</v>
      </c>
      <c r="L32" s="69">
        <f t="shared" si="7"/>
        <v>8.1171420659840073E-3</v>
      </c>
      <c r="M32" s="69">
        <f t="shared" si="7"/>
        <v>3.866687696173618E-3</v>
      </c>
      <c r="N32" s="69">
        <f t="shared" si="7"/>
        <v>-8.1957816148149162E-2</v>
      </c>
    </row>
    <row r="33" spans="1:8" ht="15.75" thickBot="1" x14ac:dyDescent="0.3">
      <c r="A33" s="29" t="s">
        <v>32</v>
      </c>
      <c r="B33" s="30">
        <v>0.61812083162197573</v>
      </c>
      <c r="C33" s="30">
        <v>0.79423830138115847</v>
      </c>
      <c r="D33" s="30">
        <v>0.823629871138022</v>
      </c>
      <c r="E33" s="30">
        <v>0.85722345227419328</v>
      </c>
      <c r="F33" s="30">
        <v>0.85641922358852796</v>
      </c>
      <c r="G33" s="30">
        <v>0.85899444232181421</v>
      </c>
      <c r="H33" s="31">
        <v>0.79318224850752916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1"/>
  <sheetViews>
    <sheetView topLeftCell="A232" workbookViewId="0">
      <selection activeCell="G10" sqref="G10"/>
    </sheetView>
  </sheetViews>
  <sheetFormatPr baseColWidth="10" defaultColWidth="9.140625" defaultRowHeight="15" x14ac:dyDescent="0.25"/>
  <cols>
    <col min="2" max="36" width="9.140625" style="72"/>
  </cols>
  <sheetData>
    <row r="1" spans="1:36" s="45" customFormat="1" ht="15" customHeight="1" thickBot="1" x14ac:dyDescent="0.3">
      <c r="A1" s="73"/>
      <c r="B1" s="85" t="s">
        <v>51</v>
      </c>
      <c r="C1" s="86"/>
      <c r="D1" s="86"/>
      <c r="E1" s="86"/>
      <c r="F1" s="86"/>
      <c r="G1" s="86"/>
      <c r="H1" s="87"/>
      <c r="I1" s="85" t="s">
        <v>52</v>
      </c>
      <c r="J1" s="86"/>
      <c r="K1" s="86"/>
      <c r="L1" s="86"/>
      <c r="M1" s="86"/>
      <c r="N1" s="86"/>
      <c r="O1" s="87"/>
      <c r="P1" s="85" t="s">
        <v>53</v>
      </c>
      <c r="Q1" s="86"/>
      <c r="R1" s="86"/>
      <c r="S1" s="86"/>
      <c r="T1" s="86"/>
      <c r="U1" s="86"/>
      <c r="V1" s="87"/>
      <c r="W1" s="85" t="s">
        <v>54</v>
      </c>
      <c r="X1" s="86"/>
      <c r="Y1" s="86"/>
      <c r="Z1" s="86"/>
      <c r="AA1" s="86"/>
      <c r="AB1" s="86"/>
      <c r="AC1" s="87"/>
      <c r="AD1" s="85" t="s">
        <v>55</v>
      </c>
      <c r="AE1" s="86"/>
      <c r="AF1" s="86"/>
      <c r="AG1" s="86"/>
      <c r="AH1" s="86"/>
      <c r="AI1" s="86"/>
      <c r="AJ1" s="87"/>
    </row>
    <row r="2" spans="1:36" x14ac:dyDescent="0.25">
      <c r="A2" s="74" t="s">
        <v>363</v>
      </c>
      <c r="B2" s="75" t="s">
        <v>364</v>
      </c>
      <c r="C2" s="76" t="s">
        <v>48</v>
      </c>
      <c r="D2" s="76" t="s">
        <v>59</v>
      </c>
      <c r="E2" s="76" t="s">
        <v>209</v>
      </c>
      <c r="F2" s="76" t="s">
        <v>298</v>
      </c>
      <c r="G2" s="76" t="s">
        <v>361</v>
      </c>
      <c r="H2" s="77" t="s">
        <v>362</v>
      </c>
      <c r="I2" s="75" t="s">
        <v>364</v>
      </c>
      <c r="J2" s="76" t="s">
        <v>48</v>
      </c>
      <c r="K2" s="76" t="s">
        <v>59</v>
      </c>
      <c r="L2" s="76" t="s">
        <v>209</v>
      </c>
      <c r="M2" s="76" t="s">
        <v>298</v>
      </c>
      <c r="N2" s="76" t="s">
        <v>361</v>
      </c>
      <c r="O2" s="77" t="s">
        <v>362</v>
      </c>
      <c r="P2" s="75" t="s">
        <v>364</v>
      </c>
      <c r="Q2" s="76" t="s">
        <v>48</v>
      </c>
      <c r="R2" s="76" t="s">
        <v>59</v>
      </c>
      <c r="S2" s="76" t="s">
        <v>209</v>
      </c>
      <c r="T2" s="76" t="s">
        <v>298</v>
      </c>
      <c r="U2" s="76" t="s">
        <v>361</v>
      </c>
      <c r="V2" s="77" t="s">
        <v>362</v>
      </c>
      <c r="W2" s="75" t="s">
        <v>364</v>
      </c>
      <c r="X2" s="76" t="s">
        <v>48</v>
      </c>
      <c r="Y2" s="76" t="s">
        <v>59</v>
      </c>
      <c r="Z2" s="76" t="s">
        <v>209</v>
      </c>
      <c r="AA2" s="76" t="s">
        <v>298</v>
      </c>
      <c r="AB2" s="76" t="s">
        <v>361</v>
      </c>
      <c r="AC2" s="77" t="s">
        <v>362</v>
      </c>
      <c r="AD2" s="75" t="s">
        <v>364</v>
      </c>
      <c r="AE2" s="76" t="s">
        <v>48</v>
      </c>
      <c r="AF2" s="76" t="s">
        <v>59</v>
      </c>
      <c r="AG2" s="76" t="s">
        <v>209</v>
      </c>
      <c r="AH2" s="76" t="s">
        <v>298</v>
      </c>
      <c r="AI2" s="76" t="s">
        <v>361</v>
      </c>
      <c r="AJ2" s="77" t="s">
        <v>362</v>
      </c>
    </row>
    <row r="3" spans="1:36" x14ac:dyDescent="0.25">
      <c r="A3" s="78" t="s">
        <v>365</v>
      </c>
      <c r="B3" s="40" t="e">
        <v>#N/A</v>
      </c>
      <c r="C3" s="17" t="e">
        <v>#N/A</v>
      </c>
      <c r="D3" s="17" t="e">
        <v>#N/A</v>
      </c>
      <c r="E3" s="17" t="e">
        <v>#N/A</v>
      </c>
      <c r="F3" s="17">
        <v>10</v>
      </c>
      <c r="G3" s="17" t="e">
        <v>#N/A</v>
      </c>
      <c r="H3" s="41" t="e">
        <v>#N/A</v>
      </c>
      <c r="I3" s="40" t="e">
        <v>#N/A</v>
      </c>
      <c r="J3" s="17" t="e">
        <v>#N/A</v>
      </c>
      <c r="K3" s="17" t="e">
        <v>#N/A</v>
      </c>
      <c r="L3" s="17" t="e">
        <v>#N/A</v>
      </c>
      <c r="M3" s="17">
        <v>0</v>
      </c>
      <c r="N3" s="17" t="e">
        <v>#N/A</v>
      </c>
      <c r="O3" s="41" t="e">
        <v>#N/A</v>
      </c>
      <c r="P3" s="40" t="e">
        <v>#N/A</v>
      </c>
      <c r="Q3" s="17" t="e">
        <v>#N/A</v>
      </c>
      <c r="R3" s="17" t="e">
        <v>#N/A</v>
      </c>
      <c r="S3" s="17" t="e">
        <v>#N/A</v>
      </c>
      <c r="T3" s="17">
        <v>1.575E-3</v>
      </c>
      <c r="U3" s="17" t="e">
        <v>#N/A</v>
      </c>
      <c r="V3" s="41" t="e">
        <v>#N/A</v>
      </c>
      <c r="W3" s="40" t="e">
        <v>#N/A</v>
      </c>
      <c r="X3" s="17" t="e">
        <v>#N/A</v>
      </c>
      <c r="Y3" s="17" t="e">
        <v>#N/A</v>
      </c>
      <c r="Z3" s="17" t="e">
        <v>#N/A</v>
      </c>
      <c r="AA3" s="17">
        <v>1.8100000000000001E-4</v>
      </c>
      <c r="AB3" s="17" t="e">
        <v>#N/A</v>
      </c>
      <c r="AC3" s="41" t="e">
        <v>#N/A</v>
      </c>
      <c r="AD3" s="40" t="e">
        <v>#N/A</v>
      </c>
      <c r="AE3" s="17" t="e">
        <v>#N/A</v>
      </c>
      <c r="AF3" s="17" t="e">
        <v>#N/A</v>
      </c>
      <c r="AG3" s="17" t="e">
        <v>#N/A</v>
      </c>
      <c r="AH3" s="17">
        <v>1</v>
      </c>
      <c r="AI3" s="17" t="e">
        <v>#N/A</v>
      </c>
      <c r="AJ3" s="41" t="e">
        <v>#N/A</v>
      </c>
    </row>
    <row r="4" spans="1:36" x14ac:dyDescent="0.25">
      <c r="A4" s="78" t="s">
        <v>299</v>
      </c>
      <c r="B4" s="40" t="e">
        <v>#N/A</v>
      </c>
      <c r="C4" s="17" t="e">
        <v>#N/A</v>
      </c>
      <c r="D4" s="17" t="e">
        <v>#N/A</v>
      </c>
      <c r="E4" s="17">
        <v>38</v>
      </c>
      <c r="F4" s="17">
        <v>105</v>
      </c>
      <c r="G4" s="17">
        <v>126</v>
      </c>
      <c r="H4" s="41">
        <v>53</v>
      </c>
      <c r="I4" s="40" t="e">
        <v>#N/A</v>
      </c>
      <c r="J4" s="17" t="e">
        <v>#N/A</v>
      </c>
      <c r="K4" s="17" t="e">
        <v>#N/A</v>
      </c>
      <c r="L4" s="17">
        <v>2.651135</v>
      </c>
      <c r="M4" s="17">
        <v>4.4968690000000002</v>
      </c>
      <c r="N4" s="17">
        <v>6.7911219999999997</v>
      </c>
      <c r="O4" s="41">
        <v>6.4511139999999996</v>
      </c>
      <c r="P4" s="40" t="e">
        <v>#N/A</v>
      </c>
      <c r="Q4" s="17" t="e">
        <v>#N/A</v>
      </c>
      <c r="R4" s="17" t="e">
        <v>#N/A</v>
      </c>
      <c r="S4" s="17">
        <v>1.6980000000000001E-3</v>
      </c>
      <c r="T4" s="17">
        <v>1.8550000000000001E-3</v>
      </c>
      <c r="U4" s="17">
        <v>1.8320000000000001E-3</v>
      </c>
      <c r="V4" s="41">
        <v>1.684E-3</v>
      </c>
      <c r="W4" s="40" t="e">
        <v>#N/A</v>
      </c>
      <c r="X4" s="17" t="e">
        <v>#N/A</v>
      </c>
      <c r="Y4" s="17" t="e">
        <v>#N/A</v>
      </c>
      <c r="Z4" s="17">
        <v>7.2000000000000005E-4</v>
      </c>
      <c r="AA4" s="17">
        <v>1.9269999999999999E-3</v>
      </c>
      <c r="AB4" s="17">
        <v>2.1429999999999999E-3</v>
      </c>
      <c r="AC4" s="41">
        <v>1.354E-3</v>
      </c>
      <c r="AD4" s="40" t="e">
        <v>#N/A</v>
      </c>
      <c r="AE4" s="17" t="e">
        <v>#N/A</v>
      </c>
      <c r="AF4" s="17" t="e">
        <v>#N/A</v>
      </c>
      <c r="AG4" s="17">
        <v>0.86486486486486491</v>
      </c>
      <c r="AH4" s="17">
        <v>0.94593565581572436</v>
      </c>
      <c r="AI4" s="17">
        <v>0.92827170207185938</v>
      </c>
      <c r="AJ4" s="41">
        <v>0.88941176470588235</v>
      </c>
    </row>
    <row r="5" spans="1:36" x14ac:dyDescent="0.25">
      <c r="A5" s="79" t="s">
        <v>358</v>
      </c>
      <c r="B5" s="40" t="e">
        <v>#N/A</v>
      </c>
      <c r="C5" s="17" t="e">
        <v>#N/A</v>
      </c>
      <c r="D5" s="17" t="e">
        <v>#N/A</v>
      </c>
      <c r="E5" s="17">
        <v>19</v>
      </c>
      <c r="F5" s="17">
        <v>70</v>
      </c>
      <c r="G5" s="17">
        <v>61</v>
      </c>
      <c r="H5" s="41">
        <v>34</v>
      </c>
      <c r="I5" s="40" t="e">
        <v>#N/A</v>
      </c>
      <c r="J5" s="17" t="e">
        <v>#N/A</v>
      </c>
      <c r="K5" s="17" t="e">
        <v>#N/A</v>
      </c>
      <c r="L5" s="17">
        <v>9.5711000000000004E-2</v>
      </c>
      <c r="M5" s="17">
        <v>0.94755800000000001</v>
      </c>
      <c r="N5" s="17">
        <v>0.85146200000000005</v>
      </c>
      <c r="O5" s="41">
        <v>0.90931200000000001</v>
      </c>
      <c r="P5" s="40" t="e">
        <v>#N/A</v>
      </c>
      <c r="Q5" s="17" t="e">
        <v>#N/A</v>
      </c>
      <c r="R5" s="17" t="e">
        <v>#N/A</v>
      </c>
      <c r="S5" s="17">
        <v>1.642E-3</v>
      </c>
      <c r="T5" s="17">
        <v>1.7420000000000001E-3</v>
      </c>
      <c r="U5" s="17">
        <v>1.642E-3</v>
      </c>
      <c r="V5" s="41">
        <v>1.621E-3</v>
      </c>
      <c r="W5" s="40" t="e">
        <v>#N/A</v>
      </c>
      <c r="X5" s="17" t="e">
        <v>#N/A</v>
      </c>
      <c r="Y5" s="17" t="e">
        <v>#N/A</v>
      </c>
      <c r="Z5" s="17">
        <v>3.9300000000000001E-4</v>
      </c>
      <c r="AA5" s="17">
        <v>1.2650000000000001E-3</v>
      </c>
      <c r="AB5" s="17">
        <v>1.07E-3</v>
      </c>
      <c r="AC5" s="41">
        <v>8.8800000000000001E-4</v>
      </c>
      <c r="AD5" s="40" t="e">
        <v>#N/A</v>
      </c>
      <c r="AE5" s="17" t="e">
        <v>#N/A</v>
      </c>
      <c r="AF5" s="17" t="e">
        <v>#N/A</v>
      </c>
      <c r="AG5" s="17">
        <v>0.95321637426900585</v>
      </c>
      <c r="AH5" s="17">
        <v>0.94468832309043016</v>
      </c>
      <c r="AI5" s="17">
        <v>0.94699453551912571</v>
      </c>
      <c r="AJ5" s="41">
        <v>0.90909090909090906</v>
      </c>
    </row>
    <row r="6" spans="1:36" x14ac:dyDescent="0.25">
      <c r="A6" s="79" t="s">
        <v>207</v>
      </c>
      <c r="B6" s="40" t="e">
        <v>#N/A</v>
      </c>
      <c r="C6" s="17">
        <v>12</v>
      </c>
      <c r="D6" s="17">
        <v>52</v>
      </c>
      <c r="E6" s="17">
        <v>216</v>
      </c>
      <c r="F6" s="17">
        <v>223</v>
      </c>
      <c r="G6" s="17">
        <v>239</v>
      </c>
      <c r="H6" s="41">
        <v>177</v>
      </c>
      <c r="I6" s="40" t="e">
        <v>#N/A</v>
      </c>
      <c r="J6" s="17">
        <v>1.1887669999999999</v>
      </c>
      <c r="K6" s="17">
        <v>2.7609469999999998</v>
      </c>
      <c r="L6" s="17">
        <v>65.651437000000001</v>
      </c>
      <c r="M6" s="17">
        <v>38.573498999999998</v>
      </c>
      <c r="N6" s="17">
        <v>74.903142000000003</v>
      </c>
      <c r="O6" s="41">
        <v>162.85288499999999</v>
      </c>
      <c r="P6" s="40" t="e">
        <v>#N/A</v>
      </c>
      <c r="Q6" s="17">
        <v>2.3419999999999999E-3</v>
      </c>
      <c r="R6" s="17">
        <v>2.294E-3</v>
      </c>
      <c r="S6" s="17">
        <v>2.4450000000000001E-3</v>
      </c>
      <c r="T6" s="17">
        <v>2.3749999999999999E-3</v>
      </c>
      <c r="U6" s="17">
        <v>2.3089999999999999E-3</v>
      </c>
      <c r="V6" s="41">
        <v>2.1410000000000001E-3</v>
      </c>
      <c r="W6" s="40" t="e">
        <v>#N/A</v>
      </c>
      <c r="X6" s="17">
        <v>6.0099999999999997E-4</v>
      </c>
      <c r="Y6" s="17">
        <v>2.1289999999999998E-3</v>
      </c>
      <c r="Z6" s="17">
        <v>4.0980000000000001E-3</v>
      </c>
      <c r="AA6" s="17">
        <v>3.846E-3</v>
      </c>
      <c r="AB6" s="17">
        <v>3.8340000000000002E-3</v>
      </c>
      <c r="AC6" s="41">
        <v>4.1159999999999999E-3</v>
      </c>
      <c r="AD6" s="40" t="e">
        <v>#N/A</v>
      </c>
      <c r="AE6" s="17">
        <v>0.78787878787878785</v>
      </c>
      <c r="AF6" s="17">
        <v>0.91402714932126694</v>
      </c>
      <c r="AG6" s="17">
        <v>0.79601597121670831</v>
      </c>
      <c r="AH6" s="17">
        <v>0.8380913204442616</v>
      </c>
      <c r="AI6" s="17">
        <v>0.81706357720088674</v>
      </c>
      <c r="AJ6" s="41">
        <v>0.70535303776683089</v>
      </c>
    </row>
    <row r="7" spans="1:36" x14ac:dyDescent="0.25">
      <c r="A7" s="79" t="s">
        <v>117</v>
      </c>
      <c r="B7" s="40">
        <v>10</v>
      </c>
      <c r="C7" s="17">
        <v>83</v>
      </c>
      <c r="D7" s="17">
        <v>170</v>
      </c>
      <c r="E7" s="17">
        <v>264</v>
      </c>
      <c r="F7" s="17">
        <v>292</v>
      </c>
      <c r="G7" s="17">
        <v>303</v>
      </c>
      <c r="H7" s="41">
        <v>265</v>
      </c>
      <c r="I7" s="40">
        <v>2.856401</v>
      </c>
      <c r="J7" s="17">
        <v>18.617851999999999</v>
      </c>
      <c r="K7" s="17">
        <v>119.957598</v>
      </c>
      <c r="L7" s="17">
        <v>190.548045</v>
      </c>
      <c r="M7" s="17">
        <v>441.96124800000001</v>
      </c>
      <c r="N7" s="17">
        <v>358.97848099999999</v>
      </c>
      <c r="O7" s="41">
        <v>434.21057200000001</v>
      </c>
      <c r="P7" s="40">
        <v>2.6180000000000001E-3</v>
      </c>
      <c r="Q7" s="17">
        <v>2.8649999999999999E-3</v>
      </c>
      <c r="R7" s="17">
        <v>3.1250000000000002E-3</v>
      </c>
      <c r="S7" s="17">
        <v>2.7780000000000001E-3</v>
      </c>
      <c r="T7" s="17">
        <v>2.8410000000000002E-3</v>
      </c>
      <c r="U7" s="17">
        <v>2.7100000000000002E-3</v>
      </c>
      <c r="V7" s="41">
        <v>2.6389999999999999E-3</v>
      </c>
      <c r="W7" s="40">
        <v>2E-3</v>
      </c>
      <c r="X7" s="17">
        <v>4.5500000000000002E-3</v>
      </c>
      <c r="Y7" s="17">
        <v>5.8929999999999998E-3</v>
      </c>
      <c r="Z7" s="17">
        <v>4.7109999999999999E-3</v>
      </c>
      <c r="AA7" s="17">
        <v>4.5189999999999996E-3</v>
      </c>
      <c r="AB7" s="17">
        <v>4.3920000000000001E-3</v>
      </c>
      <c r="AC7" s="41">
        <v>5.5149999999999999E-3</v>
      </c>
      <c r="AD7" s="40">
        <v>0.75555555555555554</v>
      </c>
      <c r="AE7" s="17">
        <v>0.8061728395061728</v>
      </c>
      <c r="AF7" s="17">
        <v>0.69468206444254343</v>
      </c>
      <c r="AG7" s="17">
        <v>0.69702553303500925</v>
      </c>
      <c r="AH7" s="17">
        <v>0.66598257964443386</v>
      </c>
      <c r="AI7" s="17">
        <v>0.65906976744186041</v>
      </c>
      <c r="AJ7" s="41">
        <v>0.55220154993759618</v>
      </c>
    </row>
    <row r="8" spans="1:36" x14ac:dyDescent="0.25">
      <c r="A8" s="79" t="s">
        <v>359</v>
      </c>
      <c r="B8" s="40" t="e">
        <v>#N/A</v>
      </c>
      <c r="C8" s="17">
        <v>10</v>
      </c>
      <c r="D8" s="17">
        <v>35</v>
      </c>
      <c r="E8" s="17">
        <v>113</v>
      </c>
      <c r="F8" s="17">
        <v>137</v>
      </c>
      <c r="G8" s="17">
        <v>200</v>
      </c>
      <c r="H8" s="41">
        <v>108</v>
      </c>
      <c r="I8" s="40" t="e">
        <v>#N/A</v>
      </c>
      <c r="J8" s="17">
        <v>0.63121400000000005</v>
      </c>
      <c r="K8" s="17">
        <v>0.22170200000000001</v>
      </c>
      <c r="L8" s="17">
        <v>6.2599130000000001</v>
      </c>
      <c r="M8" s="17">
        <v>2.8407170000000002</v>
      </c>
      <c r="N8" s="17">
        <v>34.969507999999998</v>
      </c>
      <c r="O8" s="41">
        <v>19.079229000000002</v>
      </c>
      <c r="P8" s="40" t="e">
        <v>#N/A</v>
      </c>
      <c r="Q8" s="17">
        <v>2.3089999999999999E-3</v>
      </c>
      <c r="R8" s="17">
        <v>2.1979999999999999E-3</v>
      </c>
      <c r="S8" s="17">
        <v>1.957E-3</v>
      </c>
      <c r="T8" s="17">
        <v>1.9719999999999998E-3</v>
      </c>
      <c r="U8" s="17">
        <v>2.1189999999999998E-3</v>
      </c>
      <c r="V8" s="41">
        <v>1.848E-3</v>
      </c>
      <c r="W8" s="40" t="e">
        <v>#N/A</v>
      </c>
      <c r="X8" s="17">
        <v>5.0600000000000005E-4</v>
      </c>
      <c r="Y8" s="17">
        <v>1.498E-3</v>
      </c>
      <c r="Z8" s="17">
        <v>2.3089999999999999E-3</v>
      </c>
      <c r="AA8" s="17">
        <v>2.539E-3</v>
      </c>
      <c r="AB8" s="17">
        <v>3.326E-3</v>
      </c>
      <c r="AC8" s="41">
        <v>2.679E-3</v>
      </c>
      <c r="AD8" s="40" t="e">
        <v>#N/A</v>
      </c>
      <c r="AE8" s="17">
        <v>0.8</v>
      </c>
      <c r="AF8" s="17">
        <v>0.97142857142857142</v>
      </c>
      <c r="AG8" s="17">
        <v>0.92203112203112203</v>
      </c>
      <c r="AH8" s="17">
        <v>0.95533443891652847</v>
      </c>
      <c r="AI8" s="17">
        <v>0.88022355535045893</v>
      </c>
      <c r="AJ8" s="41">
        <v>0.81383647798742142</v>
      </c>
    </row>
    <row r="9" spans="1:36" x14ac:dyDescent="0.25">
      <c r="A9" s="79" t="s">
        <v>194</v>
      </c>
      <c r="B9" s="40" t="e">
        <v>#N/A</v>
      </c>
      <c r="C9" s="17">
        <v>37</v>
      </c>
      <c r="D9" s="17">
        <v>146</v>
      </c>
      <c r="E9" s="17">
        <v>236</v>
      </c>
      <c r="F9" s="17">
        <v>263</v>
      </c>
      <c r="G9" s="17">
        <v>266</v>
      </c>
      <c r="H9" s="41">
        <v>225</v>
      </c>
      <c r="I9" s="40" t="e">
        <v>#N/A</v>
      </c>
      <c r="J9" s="17">
        <v>9.0315630000000002</v>
      </c>
      <c r="K9" s="17">
        <v>58.694141000000002</v>
      </c>
      <c r="L9" s="17">
        <v>92.412533999999994</v>
      </c>
      <c r="M9" s="17">
        <v>142.46386899999999</v>
      </c>
      <c r="N9" s="17">
        <v>105.102874</v>
      </c>
      <c r="O9" s="41">
        <v>182.73278300000001</v>
      </c>
      <c r="P9" s="40" t="e">
        <v>#N/A</v>
      </c>
      <c r="Q9" s="17">
        <v>2.532E-3</v>
      </c>
      <c r="R9" s="17">
        <v>2.9069999999999999E-3</v>
      </c>
      <c r="S9" s="17">
        <v>2.5769999999999999E-3</v>
      </c>
      <c r="T9" s="17">
        <v>2.6250000000000002E-3</v>
      </c>
      <c r="U9" s="17">
        <v>2.4629999999999999E-3</v>
      </c>
      <c r="V9" s="41">
        <v>2.3869999999999998E-3</v>
      </c>
      <c r="W9" s="40" t="e">
        <v>#N/A</v>
      </c>
      <c r="X9" s="17">
        <v>2.1229999999999999E-3</v>
      </c>
      <c r="Y9" s="17">
        <v>5.2500000000000003E-3</v>
      </c>
      <c r="Z9" s="17">
        <v>4.411E-3</v>
      </c>
      <c r="AA9" s="17">
        <v>4.3E-3</v>
      </c>
      <c r="AB9" s="17">
        <v>4.1529999999999996E-3</v>
      </c>
      <c r="AC9" s="41">
        <v>5.0540000000000003E-3</v>
      </c>
      <c r="AD9" s="40" t="e">
        <v>#N/A</v>
      </c>
      <c r="AE9" s="17">
        <v>0.82282282282282282</v>
      </c>
      <c r="AF9" s="17">
        <v>0.7513597513597513</v>
      </c>
      <c r="AG9" s="17">
        <v>0.77033124243424678</v>
      </c>
      <c r="AH9" s="17">
        <v>0.74833480695549659</v>
      </c>
      <c r="AI9" s="17">
        <v>0.77117179398548219</v>
      </c>
      <c r="AJ9" s="41">
        <v>0.6518401809881631</v>
      </c>
    </row>
    <row r="10" spans="1:36" x14ac:dyDescent="0.25">
      <c r="A10" s="79" t="s">
        <v>216</v>
      </c>
      <c r="B10" s="40">
        <v>4</v>
      </c>
      <c r="C10" s="17">
        <v>29</v>
      </c>
      <c r="D10" s="17">
        <v>67</v>
      </c>
      <c r="E10" s="17">
        <v>218</v>
      </c>
      <c r="F10" s="17">
        <v>238</v>
      </c>
      <c r="G10" s="17">
        <v>243</v>
      </c>
      <c r="H10" s="41">
        <v>171</v>
      </c>
      <c r="I10" s="40">
        <v>0</v>
      </c>
      <c r="J10" s="17">
        <v>1.1401829999999999</v>
      </c>
      <c r="K10" s="17">
        <v>14.470821000000001</v>
      </c>
      <c r="L10" s="17">
        <v>56.563885999999997</v>
      </c>
      <c r="M10" s="17">
        <v>56.527600999999997</v>
      </c>
      <c r="N10" s="17">
        <v>54.408110000000001</v>
      </c>
      <c r="O10" s="41">
        <v>79.408570999999995</v>
      </c>
      <c r="P10" s="40">
        <v>2.398E-3</v>
      </c>
      <c r="Q10" s="17">
        <v>2.4689999999999998E-3</v>
      </c>
      <c r="R10" s="17">
        <v>2.3530000000000001E-3</v>
      </c>
      <c r="S10" s="17">
        <v>2.4629999999999999E-3</v>
      </c>
      <c r="T10" s="17">
        <v>2.4629999999999999E-3</v>
      </c>
      <c r="U10" s="17">
        <v>2.3310000000000002E-3</v>
      </c>
      <c r="V10" s="41">
        <v>2.1099999999999999E-3</v>
      </c>
      <c r="W10" s="40">
        <v>8.5099999999999998E-4</v>
      </c>
      <c r="X10" s="17">
        <v>1.6590000000000001E-3</v>
      </c>
      <c r="Y10" s="17">
        <v>2.591E-3</v>
      </c>
      <c r="Z10" s="17">
        <v>4.1989999999999996E-3</v>
      </c>
      <c r="AA10" s="17">
        <v>4.0200000000000001E-3</v>
      </c>
      <c r="AB10" s="17">
        <v>3.908E-3</v>
      </c>
      <c r="AC10" s="41">
        <v>4.0730000000000002E-3</v>
      </c>
      <c r="AD10" s="40">
        <v>1</v>
      </c>
      <c r="AE10" s="17">
        <v>0.89901477832512311</v>
      </c>
      <c r="AF10" s="17">
        <v>0.84848484848484851</v>
      </c>
      <c r="AG10" s="17">
        <v>0.82032730404823428</v>
      </c>
      <c r="AH10" s="17">
        <v>0.80281283808150017</v>
      </c>
      <c r="AI10" s="17">
        <v>0.82126556016597507</v>
      </c>
      <c r="AJ10" s="41">
        <v>0.74105381797689485</v>
      </c>
    </row>
    <row r="11" spans="1:36" x14ac:dyDescent="0.25">
      <c r="A11" s="79" t="s">
        <v>296</v>
      </c>
      <c r="B11" s="40" t="e">
        <v>#N/A</v>
      </c>
      <c r="C11" s="17">
        <v>1</v>
      </c>
      <c r="D11" s="17">
        <v>31</v>
      </c>
      <c r="E11" s="17">
        <v>158</v>
      </c>
      <c r="F11" s="17">
        <v>169</v>
      </c>
      <c r="G11" s="17">
        <v>187</v>
      </c>
      <c r="H11" s="41">
        <v>110</v>
      </c>
      <c r="I11" s="40" t="e">
        <v>#N/A</v>
      </c>
      <c r="J11" s="17">
        <v>0</v>
      </c>
      <c r="K11" s="17">
        <v>0.38360100000000003</v>
      </c>
      <c r="L11" s="17">
        <v>15.124715999999999</v>
      </c>
      <c r="M11" s="17">
        <v>14.799238000000001</v>
      </c>
      <c r="N11" s="17">
        <v>13.845288999999999</v>
      </c>
      <c r="O11" s="41">
        <v>20.608834000000002</v>
      </c>
      <c r="P11" s="40" t="e">
        <v>#N/A</v>
      </c>
      <c r="Q11" s="17">
        <v>1.7420000000000001E-3</v>
      </c>
      <c r="R11" s="17">
        <v>2.1549999999999998E-3</v>
      </c>
      <c r="S11" s="17">
        <v>2.1549999999999998E-3</v>
      </c>
      <c r="T11" s="17">
        <v>2.1050000000000001E-3</v>
      </c>
      <c r="U11" s="17">
        <v>2.062E-3</v>
      </c>
      <c r="V11" s="41">
        <v>1.8799999999999999E-3</v>
      </c>
      <c r="W11" s="40" t="e">
        <v>#N/A</v>
      </c>
      <c r="X11" s="17">
        <v>3.4E-5</v>
      </c>
      <c r="Y11" s="17">
        <v>1.248E-3</v>
      </c>
      <c r="Z11" s="17">
        <v>3.1779999999999998E-3</v>
      </c>
      <c r="AA11" s="17">
        <v>3.0360000000000001E-3</v>
      </c>
      <c r="AB11" s="17">
        <v>3.1589999999999999E-3</v>
      </c>
      <c r="AC11" s="41">
        <v>2.8010000000000001E-3</v>
      </c>
      <c r="AD11" s="40" t="e">
        <v>#N/A</v>
      </c>
      <c r="AE11" s="17">
        <v>0</v>
      </c>
      <c r="AF11" s="17">
        <v>0.93548387096774188</v>
      </c>
      <c r="AG11" s="17">
        <v>0.88220591792308312</v>
      </c>
      <c r="AH11" s="17">
        <v>0.90599523843878504</v>
      </c>
      <c r="AI11" s="17">
        <v>0.90622796709753228</v>
      </c>
      <c r="AJ11" s="41">
        <v>0.8260216847372811</v>
      </c>
    </row>
    <row r="12" spans="1:36" x14ac:dyDescent="0.25">
      <c r="A12" s="79" t="s">
        <v>281</v>
      </c>
      <c r="B12" s="40" t="e">
        <v>#N/A</v>
      </c>
      <c r="C12" s="17">
        <v>30</v>
      </c>
      <c r="D12" s="17">
        <v>80</v>
      </c>
      <c r="E12" s="17">
        <v>211</v>
      </c>
      <c r="F12" s="17">
        <v>225</v>
      </c>
      <c r="G12" s="17">
        <v>241</v>
      </c>
      <c r="H12" s="41">
        <v>147</v>
      </c>
      <c r="I12" s="40" t="e">
        <v>#N/A</v>
      </c>
      <c r="J12" s="17">
        <v>1.524567</v>
      </c>
      <c r="K12" s="17">
        <v>34.181767999999998</v>
      </c>
      <c r="L12" s="17">
        <v>72.466342999999995</v>
      </c>
      <c r="M12" s="17">
        <v>40.711108000000003</v>
      </c>
      <c r="N12" s="17">
        <v>52.566574000000003</v>
      </c>
      <c r="O12" s="41">
        <v>38.154276000000003</v>
      </c>
      <c r="P12" s="40" t="e">
        <v>#N/A</v>
      </c>
      <c r="Q12" s="17">
        <v>2.4880000000000002E-3</v>
      </c>
      <c r="R12" s="17">
        <v>2.4329999999999998E-3</v>
      </c>
      <c r="S12" s="17">
        <v>2.421E-3</v>
      </c>
      <c r="T12" s="17">
        <v>2.3869999999999998E-3</v>
      </c>
      <c r="U12" s="17">
        <v>2.32E-3</v>
      </c>
      <c r="V12" s="41">
        <v>2.0040000000000001E-3</v>
      </c>
      <c r="W12" s="40" t="e">
        <v>#N/A</v>
      </c>
      <c r="X12" s="17">
        <v>1.7619999999999999E-3</v>
      </c>
      <c r="Y12" s="17">
        <v>2.9009999999999999E-3</v>
      </c>
      <c r="Z12" s="17">
        <v>4.0229999999999997E-3</v>
      </c>
      <c r="AA12" s="17">
        <v>3.8809999999999999E-3</v>
      </c>
      <c r="AB12" s="17">
        <v>3.8800000000000002E-3</v>
      </c>
      <c r="AC12" s="41">
        <v>3.637E-3</v>
      </c>
      <c r="AD12" s="40" t="e">
        <v>#N/A</v>
      </c>
      <c r="AE12" s="17">
        <v>0.88735632183908042</v>
      </c>
      <c r="AF12" s="17">
        <v>0.77655677655677657</v>
      </c>
      <c r="AG12" s="17">
        <v>0.80465587044534415</v>
      </c>
      <c r="AH12" s="17">
        <v>0.83949420272290232</v>
      </c>
      <c r="AI12" s="17">
        <v>0.82328328821068175</v>
      </c>
      <c r="AJ12" s="41">
        <v>0.80057471264367819</v>
      </c>
    </row>
    <row r="13" spans="1:36" x14ac:dyDescent="0.25">
      <c r="A13" s="79" t="s">
        <v>360</v>
      </c>
      <c r="B13" s="40" t="e">
        <v>#N/A</v>
      </c>
      <c r="C13" s="17" t="e">
        <v>#N/A</v>
      </c>
      <c r="D13" s="17" t="e">
        <v>#N/A</v>
      </c>
      <c r="E13" s="17">
        <v>95</v>
      </c>
      <c r="F13" s="17">
        <v>123</v>
      </c>
      <c r="G13" s="17">
        <v>116</v>
      </c>
      <c r="H13" s="41">
        <v>24</v>
      </c>
      <c r="I13" s="40" t="e">
        <v>#N/A</v>
      </c>
      <c r="J13" s="17" t="e">
        <v>#N/A</v>
      </c>
      <c r="K13" s="17" t="e">
        <v>#N/A</v>
      </c>
      <c r="L13" s="17">
        <v>2.1292580000000001</v>
      </c>
      <c r="M13" s="17">
        <v>1.6679660000000001</v>
      </c>
      <c r="N13" s="17">
        <v>9.5374429999999997</v>
      </c>
      <c r="O13" s="41">
        <v>0.133357</v>
      </c>
      <c r="P13" s="40" t="e">
        <v>#N/A</v>
      </c>
      <c r="Q13" s="17" t="e">
        <v>#N/A</v>
      </c>
      <c r="R13" s="17" t="e">
        <v>#N/A</v>
      </c>
      <c r="S13" s="17">
        <v>1.8940000000000001E-3</v>
      </c>
      <c r="T13" s="17">
        <v>1.9189999999999999E-3</v>
      </c>
      <c r="U13" s="17">
        <v>1.799E-3</v>
      </c>
      <c r="V13" s="41">
        <v>1.5900000000000001E-3</v>
      </c>
      <c r="W13" s="40" t="e">
        <v>#N/A</v>
      </c>
      <c r="X13" s="17" t="e">
        <v>#N/A</v>
      </c>
      <c r="Y13" s="17" t="e">
        <v>#N/A</v>
      </c>
      <c r="Z13" s="17">
        <v>2.0019999999999999E-3</v>
      </c>
      <c r="AA13" s="17">
        <v>2.3E-3</v>
      </c>
      <c r="AB13" s="17">
        <v>1.9959999999999999E-3</v>
      </c>
      <c r="AC13" s="41">
        <v>6.0300000000000002E-4</v>
      </c>
      <c r="AD13" s="40" t="e">
        <v>#N/A</v>
      </c>
      <c r="AE13" s="17" t="e">
        <v>#N/A</v>
      </c>
      <c r="AF13" s="17" t="e">
        <v>#N/A</v>
      </c>
      <c r="AG13" s="17">
        <v>0.94781634938409853</v>
      </c>
      <c r="AH13" s="17">
        <v>0.96721763085399448</v>
      </c>
      <c r="AI13" s="17">
        <v>0.93619003260363298</v>
      </c>
      <c r="AJ13" s="41">
        <v>0.94372294372294374</v>
      </c>
    </row>
    <row r="14" spans="1:36" x14ac:dyDescent="0.25">
      <c r="A14" s="79" t="s">
        <v>131</v>
      </c>
      <c r="B14" s="40">
        <v>96</v>
      </c>
      <c r="C14" s="17">
        <v>180</v>
      </c>
      <c r="D14" s="17">
        <v>190</v>
      </c>
      <c r="E14" s="17">
        <v>269</v>
      </c>
      <c r="F14" s="17">
        <v>291</v>
      </c>
      <c r="G14" s="17">
        <v>313</v>
      </c>
      <c r="H14" s="41">
        <v>281</v>
      </c>
      <c r="I14" s="40">
        <v>377.84858600000001</v>
      </c>
      <c r="J14" s="17">
        <v>263.887316</v>
      </c>
      <c r="K14" s="17">
        <v>168.03089</v>
      </c>
      <c r="L14" s="17">
        <v>208.480402</v>
      </c>
      <c r="M14" s="17">
        <v>289.56857100000002</v>
      </c>
      <c r="N14" s="17">
        <v>572.175074</v>
      </c>
      <c r="O14" s="41">
        <v>588.73971200000005</v>
      </c>
      <c r="P14" s="40">
        <v>3.7169999999999998E-3</v>
      </c>
      <c r="Q14" s="17">
        <v>3.9680000000000002E-3</v>
      </c>
      <c r="R14" s="17">
        <v>3.333E-3</v>
      </c>
      <c r="S14" s="17">
        <v>2.8170000000000001E-3</v>
      </c>
      <c r="T14" s="17">
        <v>2.833E-3</v>
      </c>
      <c r="U14" s="17">
        <v>2.7859999999999998E-3</v>
      </c>
      <c r="V14" s="41">
        <v>2.7550000000000001E-3</v>
      </c>
      <c r="W14" s="40">
        <v>1.4618000000000001E-2</v>
      </c>
      <c r="X14" s="17">
        <v>8.2839999999999997E-3</v>
      </c>
      <c r="Y14" s="17">
        <v>6.424E-3</v>
      </c>
      <c r="Z14" s="17">
        <v>4.7479999999999996E-3</v>
      </c>
      <c r="AA14" s="17">
        <v>4.5319999999999996E-3</v>
      </c>
      <c r="AB14" s="17">
        <v>4.4229999999999998E-3</v>
      </c>
      <c r="AC14" s="41">
        <v>5.6600000000000001E-3</v>
      </c>
      <c r="AD14" s="40">
        <v>0.4140928849233585</v>
      </c>
      <c r="AE14" s="17">
        <v>0.55233923697073573</v>
      </c>
      <c r="AF14" s="17">
        <v>0.65502332461030832</v>
      </c>
      <c r="AG14" s="17">
        <v>0.68119737546112469</v>
      </c>
      <c r="AH14" s="17">
        <v>0.67438004613610147</v>
      </c>
      <c r="AI14" s="17">
        <v>0.62510113058811323</v>
      </c>
      <c r="AJ14" s="41">
        <v>0.51429823882829218</v>
      </c>
    </row>
    <row r="15" spans="1:36" x14ac:dyDescent="0.25">
      <c r="A15" s="79" t="s">
        <v>116</v>
      </c>
      <c r="B15" s="40">
        <v>46</v>
      </c>
      <c r="C15" s="17">
        <v>155</v>
      </c>
      <c r="D15" s="17">
        <v>152</v>
      </c>
      <c r="E15" s="17">
        <v>252</v>
      </c>
      <c r="F15" s="17">
        <v>258</v>
      </c>
      <c r="G15" s="17">
        <v>268</v>
      </c>
      <c r="H15" s="41">
        <v>211</v>
      </c>
      <c r="I15" s="40">
        <v>40.446210000000001</v>
      </c>
      <c r="J15" s="17">
        <v>140.16442699999999</v>
      </c>
      <c r="K15" s="17">
        <v>52.596235</v>
      </c>
      <c r="L15" s="17">
        <v>154.543252</v>
      </c>
      <c r="M15" s="17">
        <v>146.497624</v>
      </c>
      <c r="N15" s="17">
        <v>163.381326</v>
      </c>
      <c r="O15" s="41">
        <v>130.32995600000001</v>
      </c>
      <c r="P15" s="40">
        <v>3.0959999999999998E-3</v>
      </c>
      <c r="Q15" s="17">
        <v>3.6099999999999999E-3</v>
      </c>
      <c r="R15" s="17">
        <v>2.9589999999999998E-3</v>
      </c>
      <c r="S15" s="17">
        <v>2.6879999999999999E-3</v>
      </c>
      <c r="T15" s="17">
        <v>2.591E-3</v>
      </c>
      <c r="U15" s="17">
        <v>2.4750000000000002E-3</v>
      </c>
      <c r="V15" s="41">
        <v>2.3089999999999999E-3</v>
      </c>
      <c r="W15" s="40">
        <v>8.4229999999999999E-3</v>
      </c>
      <c r="X15" s="17">
        <v>7.4850000000000003E-3</v>
      </c>
      <c r="Y15" s="17">
        <v>5.4819999999999999E-3</v>
      </c>
      <c r="Z15" s="17">
        <v>4.627E-3</v>
      </c>
      <c r="AA15" s="17">
        <v>4.2360000000000002E-3</v>
      </c>
      <c r="AB15" s="17">
        <v>4.1409999999999997E-3</v>
      </c>
      <c r="AC15" s="41">
        <v>4.8139999999999997E-3</v>
      </c>
      <c r="AD15" s="40">
        <v>0.63953488372093026</v>
      </c>
      <c r="AE15" s="17">
        <v>0.61644306845545238</v>
      </c>
      <c r="AF15" s="17">
        <v>0.75409395973154358</v>
      </c>
      <c r="AG15" s="17">
        <v>0.74053012048192768</v>
      </c>
      <c r="AH15" s="17">
        <v>0.75545343137254906</v>
      </c>
      <c r="AI15" s="17">
        <v>0.75448999858135901</v>
      </c>
      <c r="AJ15" s="41">
        <v>0.67464114832535882</v>
      </c>
    </row>
    <row r="16" spans="1:36" x14ac:dyDescent="0.25">
      <c r="A16" s="79" t="s">
        <v>294</v>
      </c>
      <c r="B16" s="40">
        <v>7</v>
      </c>
      <c r="C16" s="17">
        <v>51</v>
      </c>
      <c r="D16" s="17">
        <v>68</v>
      </c>
      <c r="E16" s="17">
        <v>167</v>
      </c>
      <c r="F16" s="17">
        <v>135</v>
      </c>
      <c r="G16" s="17">
        <v>169</v>
      </c>
      <c r="H16" s="41">
        <v>94</v>
      </c>
      <c r="I16" s="40">
        <v>0</v>
      </c>
      <c r="J16" s="17">
        <v>2.8908339999999999</v>
      </c>
      <c r="K16" s="17">
        <v>2.0780310000000002</v>
      </c>
      <c r="L16" s="17">
        <v>14.729358</v>
      </c>
      <c r="M16" s="17">
        <v>6.9744780000000004</v>
      </c>
      <c r="N16" s="17">
        <v>7.2803259999999996</v>
      </c>
      <c r="O16" s="41">
        <v>37.227955000000001</v>
      </c>
      <c r="P16" s="40">
        <v>2.4039999999999999E-3</v>
      </c>
      <c r="Q16" s="17">
        <v>2.604E-3</v>
      </c>
      <c r="R16" s="17">
        <v>2.3700000000000001E-3</v>
      </c>
      <c r="S16" s="17">
        <v>2.1879999999999998E-3</v>
      </c>
      <c r="T16" s="17">
        <v>1.9650000000000002E-3</v>
      </c>
      <c r="U16" s="17">
        <v>1.9880000000000002E-3</v>
      </c>
      <c r="V16" s="41">
        <v>1.8079999999999999E-3</v>
      </c>
      <c r="W16" s="40">
        <v>1.1199999999999999E-3</v>
      </c>
      <c r="X16" s="17">
        <v>2.82E-3</v>
      </c>
      <c r="Y16" s="17">
        <v>2.6870000000000002E-3</v>
      </c>
      <c r="Z16" s="17">
        <v>3.3639999999999998E-3</v>
      </c>
      <c r="AA16" s="17">
        <v>2.4589999999999998E-3</v>
      </c>
      <c r="AB16" s="17">
        <v>2.8990000000000001E-3</v>
      </c>
      <c r="AC16" s="41">
        <v>2.3549999999999999E-3</v>
      </c>
      <c r="AD16" s="40">
        <v>1</v>
      </c>
      <c r="AE16" s="17">
        <v>0.86649659863945583</v>
      </c>
      <c r="AF16" s="17">
        <v>0.91701631701631703</v>
      </c>
      <c r="AG16" s="17">
        <v>0.89563932002956392</v>
      </c>
      <c r="AH16" s="17">
        <v>0.92777398040555936</v>
      </c>
      <c r="AI16" s="17">
        <v>0.93001947911406102</v>
      </c>
      <c r="AJ16" s="41">
        <v>0.83110367892976589</v>
      </c>
    </row>
    <row r="17" spans="1:36" x14ac:dyDescent="0.25">
      <c r="A17" s="79" t="s">
        <v>208</v>
      </c>
      <c r="B17" s="40">
        <v>59</v>
      </c>
      <c r="C17" s="17">
        <v>154</v>
      </c>
      <c r="D17" s="17">
        <v>183</v>
      </c>
      <c r="E17" s="17">
        <v>237</v>
      </c>
      <c r="F17" s="17">
        <v>261</v>
      </c>
      <c r="G17" s="17">
        <v>268</v>
      </c>
      <c r="H17" s="41">
        <v>215</v>
      </c>
      <c r="I17" s="40">
        <v>84.187461999999996</v>
      </c>
      <c r="J17" s="17">
        <v>205.66658200000001</v>
      </c>
      <c r="K17" s="17">
        <v>124.422145</v>
      </c>
      <c r="L17" s="17">
        <v>100.178011</v>
      </c>
      <c r="M17" s="17">
        <v>117.352574</v>
      </c>
      <c r="N17" s="17">
        <v>129.784547</v>
      </c>
      <c r="O17" s="41">
        <v>146.37339</v>
      </c>
      <c r="P17" s="40">
        <v>3.2569999999999999E-3</v>
      </c>
      <c r="Q17" s="17">
        <v>3.5839999999999999E-3</v>
      </c>
      <c r="R17" s="17">
        <v>3.2569999999999999E-3</v>
      </c>
      <c r="S17" s="17">
        <v>2.5839999999999999E-3</v>
      </c>
      <c r="T17" s="17">
        <v>2.611E-3</v>
      </c>
      <c r="U17" s="17">
        <v>2.4750000000000002E-3</v>
      </c>
      <c r="V17" s="41">
        <v>2.3310000000000002E-3</v>
      </c>
      <c r="W17" s="40">
        <v>9.8670000000000008E-3</v>
      </c>
      <c r="X17" s="17">
        <v>7.4900000000000001E-3</v>
      </c>
      <c r="Y17" s="17">
        <v>6.3220000000000004E-3</v>
      </c>
      <c r="Z17" s="17">
        <v>4.424E-3</v>
      </c>
      <c r="AA17" s="17">
        <v>4.2820000000000002E-3</v>
      </c>
      <c r="AB17" s="17">
        <v>4.169E-3</v>
      </c>
      <c r="AC17" s="41">
        <v>4.9059999999999998E-3</v>
      </c>
      <c r="AD17" s="40">
        <v>0.52192982456140347</v>
      </c>
      <c r="AE17" s="17">
        <v>0.6272220285813872</v>
      </c>
      <c r="AF17" s="17">
        <v>0.68545119705340696</v>
      </c>
      <c r="AG17" s="17">
        <v>0.76806692125841058</v>
      </c>
      <c r="AH17" s="17">
        <v>0.75430247523270777</v>
      </c>
      <c r="AI17" s="17">
        <v>0.76532841537806784</v>
      </c>
      <c r="AJ17" s="41">
        <v>0.67450615643546818</v>
      </c>
    </row>
    <row r="18" spans="1:36" x14ac:dyDescent="0.25">
      <c r="A18" s="79" t="s">
        <v>195</v>
      </c>
      <c r="B18" s="40">
        <v>76</v>
      </c>
      <c r="C18" s="17">
        <v>149</v>
      </c>
      <c r="D18" s="17">
        <v>200</v>
      </c>
      <c r="E18" s="17">
        <v>248</v>
      </c>
      <c r="F18" s="17">
        <v>268</v>
      </c>
      <c r="G18" s="17">
        <v>284</v>
      </c>
      <c r="H18" s="41">
        <v>241</v>
      </c>
      <c r="I18" s="40">
        <v>514.91592500000002</v>
      </c>
      <c r="J18" s="17">
        <v>214.00786099999999</v>
      </c>
      <c r="K18" s="17">
        <v>252.00009</v>
      </c>
      <c r="L18" s="17">
        <v>88.602672999999996</v>
      </c>
      <c r="M18" s="17">
        <v>182.55868799999999</v>
      </c>
      <c r="N18" s="17">
        <v>193.64307299999999</v>
      </c>
      <c r="O18" s="41">
        <v>247.00278800000001</v>
      </c>
      <c r="P18" s="40">
        <v>3.4719999999999998E-3</v>
      </c>
      <c r="Q18" s="17">
        <v>3.5339999999999998E-3</v>
      </c>
      <c r="R18" s="17">
        <v>3.4480000000000001E-3</v>
      </c>
      <c r="S18" s="17">
        <v>2.66E-3</v>
      </c>
      <c r="T18" s="17">
        <v>2.66E-3</v>
      </c>
      <c r="U18" s="17">
        <v>2.5769999999999999E-3</v>
      </c>
      <c r="V18" s="41">
        <v>2.4810000000000001E-3</v>
      </c>
      <c r="W18" s="40">
        <v>1.1986999999999999E-2</v>
      </c>
      <c r="X18" s="17">
        <v>7.3740000000000003E-3</v>
      </c>
      <c r="Y18" s="17">
        <v>6.5279999999999999E-3</v>
      </c>
      <c r="Z18" s="17">
        <v>4.6039999999999996E-3</v>
      </c>
      <c r="AA18" s="17">
        <v>4.3689999999999996E-3</v>
      </c>
      <c r="AB18" s="17">
        <v>4.2909999999999997E-3</v>
      </c>
      <c r="AC18" s="41">
        <v>5.2370000000000003E-3</v>
      </c>
      <c r="AD18" s="40">
        <v>0.45501666049611256</v>
      </c>
      <c r="AE18" s="17">
        <v>0.64989283384586716</v>
      </c>
      <c r="AF18" s="17">
        <v>0.60831666923037486</v>
      </c>
      <c r="AG18" s="17">
        <v>0.75755765720922519</v>
      </c>
      <c r="AH18" s="17">
        <v>0.74314087104553839</v>
      </c>
      <c r="AI18" s="17">
        <v>0.71913884051386889</v>
      </c>
      <c r="AJ18" s="41">
        <v>0.60697584473119792</v>
      </c>
    </row>
    <row r="19" spans="1:36" x14ac:dyDescent="0.25">
      <c r="A19" s="79" t="s">
        <v>292</v>
      </c>
      <c r="B19" s="40">
        <v>16</v>
      </c>
      <c r="C19" s="17">
        <v>47</v>
      </c>
      <c r="D19" s="17">
        <v>103</v>
      </c>
      <c r="E19" s="17">
        <v>189</v>
      </c>
      <c r="F19" s="17">
        <v>189</v>
      </c>
      <c r="G19" s="17">
        <v>221</v>
      </c>
      <c r="H19" s="41">
        <v>131</v>
      </c>
      <c r="I19" s="40">
        <v>6.4287510000000001</v>
      </c>
      <c r="J19" s="17">
        <v>8.6525649999999992</v>
      </c>
      <c r="K19" s="17">
        <v>35.942374999999998</v>
      </c>
      <c r="L19" s="17">
        <v>28.781604000000002</v>
      </c>
      <c r="M19" s="17">
        <v>17.767631999999999</v>
      </c>
      <c r="N19" s="17">
        <v>77.849524000000002</v>
      </c>
      <c r="O19" s="41">
        <v>20.287794999999999</v>
      </c>
      <c r="P19" s="40">
        <v>2.7030000000000001E-3</v>
      </c>
      <c r="Q19" s="17">
        <v>2.591E-3</v>
      </c>
      <c r="R19" s="17">
        <v>2.5839999999999999E-3</v>
      </c>
      <c r="S19" s="17">
        <v>2.2989999999999998E-3</v>
      </c>
      <c r="T19" s="17">
        <v>2.1979999999999999E-3</v>
      </c>
      <c r="U19" s="17">
        <v>2.2169999999999998E-3</v>
      </c>
      <c r="V19" s="41">
        <v>1.9419999999999999E-3</v>
      </c>
      <c r="W19" s="40">
        <v>2.6819999999999999E-3</v>
      </c>
      <c r="X19" s="17">
        <v>2.6570000000000001E-3</v>
      </c>
      <c r="Y19" s="17">
        <v>3.7239999999999999E-3</v>
      </c>
      <c r="Z19" s="17">
        <v>3.735E-3</v>
      </c>
      <c r="AA19" s="17">
        <v>3.3449999999999999E-3</v>
      </c>
      <c r="AB19" s="17">
        <v>3.588E-3</v>
      </c>
      <c r="AC19" s="41">
        <v>3.3279999999999998E-3</v>
      </c>
      <c r="AD19" s="40">
        <v>0.625</v>
      </c>
      <c r="AE19" s="17">
        <v>0.8307123034227567</v>
      </c>
      <c r="AF19" s="17">
        <v>0.76990099009900992</v>
      </c>
      <c r="AG19" s="17">
        <v>0.86510263929618769</v>
      </c>
      <c r="AH19" s="17">
        <v>0.88327295727675237</v>
      </c>
      <c r="AI19" s="17">
        <v>0.83704076075572875</v>
      </c>
      <c r="AJ19" s="41">
        <v>0.84665697674418605</v>
      </c>
    </row>
    <row r="20" spans="1:36" x14ac:dyDescent="0.25">
      <c r="A20" s="79" t="s">
        <v>196</v>
      </c>
      <c r="B20" s="40">
        <v>40</v>
      </c>
      <c r="C20" s="17">
        <v>101</v>
      </c>
      <c r="D20" s="17">
        <v>161</v>
      </c>
      <c r="E20" s="17">
        <v>213</v>
      </c>
      <c r="F20" s="17">
        <v>244</v>
      </c>
      <c r="G20" s="17">
        <v>235</v>
      </c>
      <c r="H20" s="41">
        <v>171</v>
      </c>
      <c r="I20" s="40">
        <v>44.596955000000001</v>
      </c>
      <c r="J20" s="17">
        <v>52.861556</v>
      </c>
      <c r="K20" s="17">
        <v>50.429580000000001</v>
      </c>
      <c r="L20" s="17">
        <v>43.445517000000002</v>
      </c>
      <c r="M20" s="17">
        <v>54.176022000000003</v>
      </c>
      <c r="N20" s="17">
        <v>48.907631000000002</v>
      </c>
      <c r="O20" s="41">
        <v>51.176893999999997</v>
      </c>
      <c r="P20" s="40">
        <v>3.0490000000000001E-3</v>
      </c>
      <c r="Q20" s="17">
        <v>3.0119999999999999E-3</v>
      </c>
      <c r="R20" s="17">
        <v>3.0400000000000002E-3</v>
      </c>
      <c r="S20" s="17">
        <v>2.4329999999999998E-3</v>
      </c>
      <c r="T20" s="17">
        <v>2.5000000000000001E-3</v>
      </c>
      <c r="U20" s="17">
        <v>2.2880000000000001E-3</v>
      </c>
      <c r="V20" s="41">
        <v>2.1050000000000001E-3</v>
      </c>
      <c r="W20" s="40">
        <v>7.2160000000000002E-3</v>
      </c>
      <c r="X20" s="17">
        <v>5.4349999999999997E-3</v>
      </c>
      <c r="Y20" s="17">
        <v>5.829E-3</v>
      </c>
      <c r="Z20" s="17">
        <v>4.1590000000000004E-3</v>
      </c>
      <c r="AA20" s="17">
        <v>4.1539999999999997E-3</v>
      </c>
      <c r="AB20" s="17">
        <v>3.8319999999999999E-3</v>
      </c>
      <c r="AC20" s="41">
        <v>4.1739999999999998E-3</v>
      </c>
      <c r="AD20" s="40">
        <v>0.57820512820512826</v>
      </c>
      <c r="AE20" s="17">
        <v>0.77860235003092149</v>
      </c>
      <c r="AF20" s="17">
        <v>0.75806066395987581</v>
      </c>
      <c r="AG20" s="17">
        <v>0.84319566689234937</v>
      </c>
      <c r="AH20" s="17">
        <v>0.81502691951579165</v>
      </c>
      <c r="AI20" s="17">
        <v>0.84527157022347199</v>
      </c>
      <c r="AJ20" s="41">
        <v>0.77874049027895187</v>
      </c>
    </row>
    <row r="21" spans="1:36" x14ac:dyDescent="0.25">
      <c r="A21" s="79" t="s">
        <v>153</v>
      </c>
      <c r="B21" s="40">
        <v>26</v>
      </c>
      <c r="C21" s="17">
        <v>87</v>
      </c>
      <c r="D21" s="17">
        <v>97</v>
      </c>
      <c r="E21" s="17">
        <v>188</v>
      </c>
      <c r="F21" s="17">
        <v>215</v>
      </c>
      <c r="G21" s="17">
        <v>202</v>
      </c>
      <c r="H21" s="41">
        <v>100</v>
      </c>
      <c r="I21" s="40">
        <v>10.329891999999999</v>
      </c>
      <c r="J21" s="17">
        <v>24.803633000000001</v>
      </c>
      <c r="K21" s="17">
        <v>6.3731879999999999</v>
      </c>
      <c r="L21" s="17">
        <v>20.490497000000001</v>
      </c>
      <c r="M21" s="17">
        <v>28.359491999999999</v>
      </c>
      <c r="N21" s="17">
        <v>21.539435000000001</v>
      </c>
      <c r="O21" s="41">
        <v>14.796487000000001</v>
      </c>
      <c r="P21" s="40">
        <v>2.8649999999999999E-3</v>
      </c>
      <c r="Q21" s="17">
        <v>2.8900000000000002E-3</v>
      </c>
      <c r="R21" s="17">
        <v>2.545E-3</v>
      </c>
      <c r="S21" s="17">
        <v>2.294E-3</v>
      </c>
      <c r="T21" s="17">
        <v>2.3310000000000002E-3</v>
      </c>
      <c r="U21" s="17">
        <v>2.1280000000000001E-3</v>
      </c>
      <c r="V21" s="41">
        <v>1.838E-3</v>
      </c>
      <c r="W21" s="40">
        <v>4.692E-3</v>
      </c>
      <c r="X21" s="17">
        <v>4.738E-3</v>
      </c>
      <c r="Y21" s="17">
        <v>3.8080000000000002E-3</v>
      </c>
      <c r="Z21" s="17">
        <v>3.741E-3</v>
      </c>
      <c r="AA21" s="17">
        <v>3.7450000000000001E-3</v>
      </c>
      <c r="AB21" s="17">
        <v>3.3779999999999999E-3</v>
      </c>
      <c r="AC21" s="41">
        <v>2.5439999999999998E-3</v>
      </c>
      <c r="AD21" s="40">
        <v>0.6376811594202898</v>
      </c>
      <c r="AE21" s="17">
        <v>0.79523809523809519</v>
      </c>
      <c r="AF21" s="17">
        <v>0.89115341545352744</v>
      </c>
      <c r="AG21" s="17">
        <v>0.87707061900610284</v>
      </c>
      <c r="AH21" s="17">
        <v>0.85556736646292852</v>
      </c>
      <c r="AI21" s="17">
        <v>0.88713567839195984</v>
      </c>
      <c r="AJ21" s="41">
        <v>0.84662318535661685</v>
      </c>
    </row>
    <row r="22" spans="1:36" x14ac:dyDescent="0.25">
      <c r="A22" s="79" t="s">
        <v>199</v>
      </c>
      <c r="B22" s="40">
        <v>51</v>
      </c>
      <c r="C22" s="17">
        <v>139</v>
      </c>
      <c r="D22" s="17">
        <v>160</v>
      </c>
      <c r="E22" s="17">
        <v>229</v>
      </c>
      <c r="F22" s="17">
        <v>248</v>
      </c>
      <c r="G22" s="17">
        <v>227</v>
      </c>
      <c r="H22" s="41">
        <v>164</v>
      </c>
      <c r="I22" s="40">
        <v>81.390771999999998</v>
      </c>
      <c r="J22" s="17">
        <v>88.731491000000005</v>
      </c>
      <c r="K22" s="17">
        <v>103.550692</v>
      </c>
      <c r="L22" s="17">
        <v>90.237826999999996</v>
      </c>
      <c r="M22" s="17">
        <v>70.712282999999999</v>
      </c>
      <c r="N22" s="17">
        <v>46.432461000000004</v>
      </c>
      <c r="O22" s="41">
        <v>51.926856000000001</v>
      </c>
      <c r="P22" s="40">
        <v>3.1449999999999998E-3</v>
      </c>
      <c r="Q22" s="17">
        <v>3.4009999999999999E-3</v>
      </c>
      <c r="R22" s="17">
        <v>3.0300000000000001E-3</v>
      </c>
      <c r="S22" s="17">
        <v>2.532E-3</v>
      </c>
      <c r="T22" s="17">
        <v>2.5249999999999999E-3</v>
      </c>
      <c r="U22" s="17">
        <v>2.2469999999999999E-3</v>
      </c>
      <c r="V22" s="41">
        <v>2.0660000000000001E-3</v>
      </c>
      <c r="W22" s="40">
        <v>8.6079999999999993E-3</v>
      </c>
      <c r="X22" s="17">
        <v>6.9119999999999997E-3</v>
      </c>
      <c r="Y22" s="17">
        <v>5.7720000000000002E-3</v>
      </c>
      <c r="Z22" s="17">
        <v>4.2909999999999997E-3</v>
      </c>
      <c r="AA22" s="17">
        <v>4.1489999999999999E-3</v>
      </c>
      <c r="AB22" s="17">
        <v>3.686E-3</v>
      </c>
      <c r="AC22" s="41">
        <v>3.9950000000000003E-3</v>
      </c>
      <c r="AD22" s="40">
        <v>0.55102040816326525</v>
      </c>
      <c r="AE22" s="17">
        <v>0.66004723057106052</v>
      </c>
      <c r="AF22" s="17">
        <v>0.75417237765056844</v>
      </c>
      <c r="AG22" s="17">
        <v>0.77529141164087167</v>
      </c>
      <c r="AH22" s="17">
        <v>0.78629500580720091</v>
      </c>
      <c r="AI22" s="17">
        <v>0.83789682539682542</v>
      </c>
      <c r="AJ22" s="41">
        <v>0.77279349743117864</v>
      </c>
    </row>
    <row r="23" spans="1:36" x14ac:dyDescent="0.25">
      <c r="A23" s="79" t="s">
        <v>350</v>
      </c>
      <c r="B23" s="40" t="e">
        <v>#N/A</v>
      </c>
      <c r="C23" s="17">
        <v>52</v>
      </c>
      <c r="D23" s="17">
        <v>46</v>
      </c>
      <c r="E23" s="17">
        <v>43</v>
      </c>
      <c r="F23" s="17">
        <v>82</v>
      </c>
      <c r="G23" s="17">
        <v>42</v>
      </c>
      <c r="H23" s="41">
        <v>29</v>
      </c>
      <c r="I23" s="40" t="e">
        <v>#N/A</v>
      </c>
      <c r="J23" s="17">
        <v>2.3371870000000001</v>
      </c>
      <c r="K23" s="17">
        <v>1.7781830000000001</v>
      </c>
      <c r="L23" s="17">
        <v>0.18176800000000001</v>
      </c>
      <c r="M23" s="17">
        <v>0.80443100000000001</v>
      </c>
      <c r="N23" s="17">
        <v>0.23274700000000001</v>
      </c>
      <c r="O23" s="41">
        <v>0.104921</v>
      </c>
      <c r="P23" s="40" t="e">
        <v>#N/A</v>
      </c>
      <c r="Q23" s="17">
        <v>2.6250000000000002E-3</v>
      </c>
      <c r="R23" s="17">
        <v>2.2369999999999998E-3</v>
      </c>
      <c r="S23" s="17">
        <v>1.712E-3</v>
      </c>
      <c r="T23" s="17">
        <v>1.786E-3</v>
      </c>
      <c r="U23" s="17">
        <v>1.5820000000000001E-3</v>
      </c>
      <c r="V23" s="41">
        <v>1.6080000000000001E-3</v>
      </c>
      <c r="W23" s="40" t="e">
        <v>#N/A</v>
      </c>
      <c r="X23" s="17">
        <v>3.0469999999999998E-3</v>
      </c>
      <c r="Y23" s="17">
        <v>1.676E-3</v>
      </c>
      <c r="Z23" s="17">
        <v>8.7699999999999996E-4</v>
      </c>
      <c r="AA23" s="17">
        <v>1.5690000000000001E-3</v>
      </c>
      <c r="AB23" s="17">
        <v>7.0600000000000003E-4</v>
      </c>
      <c r="AC23" s="41">
        <v>7.6900000000000004E-4</v>
      </c>
      <c r="AD23" s="40" t="e">
        <v>#N/A</v>
      </c>
      <c r="AE23" s="17">
        <v>0.89366515837104077</v>
      </c>
      <c r="AF23" s="17">
        <v>0.88477801268498946</v>
      </c>
      <c r="AG23" s="17">
        <v>0.96707317073170729</v>
      </c>
      <c r="AH23" s="17">
        <v>0.97018970189701892</v>
      </c>
      <c r="AI23" s="17">
        <v>0.95641025641025645</v>
      </c>
      <c r="AJ23" s="41">
        <v>0.96866096866096862</v>
      </c>
    </row>
    <row r="24" spans="1:36" x14ac:dyDescent="0.25">
      <c r="A24" s="79" t="s">
        <v>214</v>
      </c>
      <c r="B24" s="40">
        <v>24</v>
      </c>
      <c r="C24" s="17">
        <v>82</v>
      </c>
      <c r="D24" s="17">
        <v>135</v>
      </c>
      <c r="E24" s="17">
        <v>169</v>
      </c>
      <c r="F24" s="17">
        <v>212</v>
      </c>
      <c r="G24" s="17">
        <v>214</v>
      </c>
      <c r="H24" s="41">
        <v>122</v>
      </c>
      <c r="I24" s="40">
        <v>11.031734</v>
      </c>
      <c r="J24" s="17">
        <v>9.6780390000000001</v>
      </c>
      <c r="K24" s="17">
        <v>28.484275</v>
      </c>
      <c r="L24" s="17">
        <v>19.754653999999999</v>
      </c>
      <c r="M24" s="17">
        <v>31.284316</v>
      </c>
      <c r="N24" s="17">
        <v>42.423349999999999</v>
      </c>
      <c r="O24" s="41">
        <v>23.057005</v>
      </c>
      <c r="P24" s="40">
        <v>2.8249999999999998E-3</v>
      </c>
      <c r="Q24" s="17">
        <v>2.849E-3</v>
      </c>
      <c r="R24" s="17">
        <v>2.8170000000000001E-3</v>
      </c>
      <c r="S24" s="17">
        <v>2.1979999999999999E-3</v>
      </c>
      <c r="T24" s="17">
        <v>2.3149999999999998E-3</v>
      </c>
      <c r="U24" s="17">
        <v>2.183E-3</v>
      </c>
      <c r="V24" s="41">
        <v>1.923E-3</v>
      </c>
      <c r="W24" s="40">
        <v>4.3220000000000003E-3</v>
      </c>
      <c r="X24" s="17">
        <v>4.5999999999999999E-3</v>
      </c>
      <c r="Y24" s="17">
        <v>5.006E-3</v>
      </c>
      <c r="Z24" s="17">
        <v>3.3899999999999998E-3</v>
      </c>
      <c r="AA24" s="17">
        <v>3.6939999999999998E-3</v>
      </c>
      <c r="AB24" s="17">
        <v>3.5209999999999998E-3</v>
      </c>
      <c r="AC24" s="41">
        <v>3.173E-3</v>
      </c>
      <c r="AD24" s="40">
        <v>0.59782608695652173</v>
      </c>
      <c r="AE24" s="17">
        <v>0.84905063291139238</v>
      </c>
      <c r="AF24" s="17">
        <v>0.80086580086580084</v>
      </c>
      <c r="AG24" s="17">
        <v>0.88795902171560492</v>
      </c>
      <c r="AH24" s="17">
        <v>0.85532011847801326</v>
      </c>
      <c r="AI24" s="17">
        <v>0.86041312706787088</v>
      </c>
      <c r="AJ24" s="41">
        <v>0.86546538409429619</v>
      </c>
    </row>
    <row r="25" spans="1:36" x14ac:dyDescent="0.25">
      <c r="A25" s="79" t="s">
        <v>347</v>
      </c>
      <c r="B25" s="40" t="e">
        <v>#N/A</v>
      </c>
      <c r="C25" s="17" t="e">
        <v>#N/A</v>
      </c>
      <c r="D25" s="17" t="e">
        <v>#N/A</v>
      </c>
      <c r="E25" s="17">
        <v>10</v>
      </c>
      <c r="F25" s="17">
        <v>73</v>
      </c>
      <c r="G25" s="17">
        <v>36</v>
      </c>
      <c r="H25" s="41">
        <v>24</v>
      </c>
      <c r="I25" s="40" t="e">
        <v>#N/A</v>
      </c>
      <c r="J25" s="17" t="e">
        <v>#N/A</v>
      </c>
      <c r="K25" s="17" t="e">
        <v>#N/A</v>
      </c>
      <c r="L25" s="17">
        <v>0</v>
      </c>
      <c r="M25" s="17">
        <v>1.255304</v>
      </c>
      <c r="N25" s="17">
        <v>4.7757000000000001E-2</v>
      </c>
      <c r="O25" s="41">
        <v>2.235417</v>
      </c>
      <c r="P25" s="40" t="e">
        <v>#N/A</v>
      </c>
      <c r="Q25" s="17" t="e">
        <v>#N/A</v>
      </c>
      <c r="R25" s="17" t="e">
        <v>#N/A</v>
      </c>
      <c r="S25" s="17">
        <v>1.5950000000000001E-3</v>
      </c>
      <c r="T25" s="17">
        <v>1.751E-3</v>
      </c>
      <c r="U25" s="17">
        <v>1.57E-3</v>
      </c>
      <c r="V25" s="41">
        <v>1.5950000000000001E-3</v>
      </c>
      <c r="W25" s="40" t="e">
        <v>#N/A</v>
      </c>
      <c r="X25" s="17" t="e">
        <v>#N/A</v>
      </c>
      <c r="Y25" s="17" t="e">
        <v>#N/A</v>
      </c>
      <c r="Z25" s="17">
        <v>2.23E-4</v>
      </c>
      <c r="AA25" s="17">
        <v>1.322E-3</v>
      </c>
      <c r="AB25" s="17">
        <v>6.2399999999999999E-4</v>
      </c>
      <c r="AC25" s="41">
        <v>5.1500000000000005E-4</v>
      </c>
      <c r="AD25" s="40" t="e">
        <v>#N/A</v>
      </c>
      <c r="AE25" s="17" t="e">
        <v>#N/A</v>
      </c>
      <c r="AF25" s="17" t="e">
        <v>#N/A</v>
      </c>
      <c r="AG25" s="17">
        <v>1</v>
      </c>
      <c r="AH25" s="17">
        <v>0.94688128772635816</v>
      </c>
      <c r="AI25" s="17">
        <v>0.98573975044563278</v>
      </c>
      <c r="AJ25" s="41">
        <v>0.77489177489177485</v>
      </c>
    </row>
    <row r="26" spans="1:36" x14ac:dyDescent="0.25">
      <c r="A26" s="79" t="s">
        <v>366</v>
      </c>
      <c r="B26" s="40" t="e">
        <v>#N/A</v>
      </c>
      <c r="C26" s="17" t="e">
        <v>#N/A</v>
      </c>
      <c r="D26" s="17" t="e">
        <v>#N/A</v>
      </c>
      <c r="E26" s="17">
        <v>60</v>
      </c>
      <c r="F26" s="17">
        <v>23</v>
      </c>
      <c r="G26" s="17">
        <v>105</v>
      </c>
      <c r="H26" s="41">
        <v>21</v>
      </c>
      <c r="I26" s="40" t="e">
        <v>#N/A</v>
      </c>
      <c r="J26" s="17" t="e">
        <v>#N/A</v>
      </c>
      <c r="K26" s="17" t="e">
        <v>#N/A</v>
      </c>
      <c r="L26" s="17">
        <v>0.88285499999999995</v>
      </c>
      <c r="M26" s="17">
        <v>0.16591500000000001</v>
      </c>
      <c r="N26" s="17">
        <v>8.2159499999999994</v>
      </c>
      <c r="O26" s="41">
        <v>1.715184</v>
      </c>
      <c r="P26" s="40" t="e">
        <v>#N/A</v>
      </c>
      <c r="Q26" s="17" t="e">
        <v>#N/A</v>
      </c>
      <c r="R26" s="17" t="e">
        <v>#N/A</v>
      </c>
      <c r="S26" s="17">
        <v>1.7730000000000001E-3</v>
      </c>
      <c r="T26" s="17">
        <v>1.6000000000000001E-3</v>
      </c>
      <c r="U26" s="17">
        <v>1.7639999999999999E-3</v>
      </c>
      <c r="V26" s="41">
        <v>1.585E-3</v>
      </c>
      <c r="W26" s="40" t="e">
        <v>#N/A</v>
      </c>
      <c r="X26" s="17" t="e">
        <v>#N/A</v>
      </c>
      <c r="Y26" s="17" t="e">
        <v>#N/A</v>
      </c>
      <c r="Z26" s="17">
        <v>1.25E-3</v>
      </c>
      <c r="AA26" s="17">
        <v>4.2499999999999998E-4</v>
      </c>
      <c r="AB26" s="17">
        <v>1.7359999999999999E-3</v>
      </c>
      <c r="AC26" s="41">
        <v>5.22E-4</v>
      </c>
      <c r="AD26" s="40" t="e">
        <v>#N/A</v>
      </c>
      <c r="AE26" s="17" t="e">
        <v>#N/A</v>
      </c>
      <c r="AF26" s="17" t="e">
        <v>#N/A</v>
      </c>
      <c r="AG26" s="17">
        <v>0.94802259887005647</v>
      </c>
      <c r="AH26" s="17">
        <v>0.93280632411067199</v>
      </c>
      <c r="AI26" s="17">
        <v>0.88254330858557017</v>
      </c>
      <c r="AJ26" s="41">
        <v>0.82380952380952377</v>
      </c>
    </row>
    <row r="27" spans="1:36" x14ac:dyDescent="0.25">
      <c r="A27" s="79" t="s">
        <v>352</v>
      </c>
      <c r="B27" s="40" t="e">
        <v>#N/A</v>
      </c>
      <c r="C27" s="17" t="e">
        <v>#N/A</v>
      </c>
      <c r="D27" s="17" t="e">
        <v>#N/A</v>
      </c>
      <c r="E27" s="17">
        <v>115</v>
      </c>
      <c r="F27" s="17">
        <v>172</v>
      </c>
      <c r="G27" s="17">
        <v>168</v>
      </c>
      <c r="H27" s="41">
        <v>86</v>
      </c>
      <c r="I27" s="40" t="e">
        <v>#N/A</v>
      </c>
      <c r="J27" s="17" t="e">
        <v>#N/A</v>
      </c>
      <c r="K27" s="17" t="e">
        <v>#N/A</v>
      </c>
      <c r="L27" s="17">
        <v>23.455076999999999</v>
      </c>
      <c r="M27" s="17">
        <v>45.50676</v>
      </c>
      <c r="N27" s="17">
        <v>23.771317</v>
      </c>
      <c r="O27" s="41">
        <v>23.481262999999998</v>
      </c>
      <c r="P27" s="40" t="e">
        <v>#N/A</v>
      </c>
      <c r="Q27" s="17" t="e">
        <v>#N/A</v>
      </c>
      <c r="R27" s="17" t="e">
        <v>#N/A</v>
      </c>
      <c r="S27" s="17">
        <v>1.9650000000000002E-3</v>
      </c>
      <c r="T27" s="17">
        <v>2.1189999999999998E-3</v>
      </c>
      <c r="U27" s="17">
        <v>1.9840000000000001E-3</v>
      </c>
      <c r="V27" s="41">
        <v>1.789E-3</v>
      </c>
      <c r="W27" s="40" t="e">
        <v>#N/A</v>
      </c>
      <c r="X27" s="17" t="e">
        <v>#N/A</v>
      </c>
      <c r="Y27" s="17" t="e">
        <v>#N/A</v>
      </c>
      <c r="Z27" s="17">
        <v>2.2799999999999999E-3</v>
      </c>
      <c r="AA27" s="17">
        <v>2.9529999999999999E-3</v>
      </c>
      <c r="AB27" s="17">
        <v>2.7680000000000001E-3</v>
      </c>
      <c r="AC27" s="41">
        <v>2.0839999999999999E-3</v>
      </c>
      <c r="AD27" s="40" t="e">
        <v>#N/A</v>
      </c>
      <c r="AE27" s="17" t="e">
        <v>#N/A</v>
      </c>
      <c r="AF27" s="17" t="e">
        <v>#N/A</v>
      </c>
      <c r="AG27" s="17">
        <v>0.88353350189633373</v>
      </c>
      <c r="AH27" s="17">
        <v>0.83828750435085275</v>
      </c>
      <c r="AI27" s="17">
        <v>0.86345381526104414</v>
      </c>
      <c r="AJ27" s="41">
        <v>0.79403327596098683</v>
      </c>
    </row>
    <row r="28" spans="1:36" x14ac:dyDescent="0.25">
      <c r="A28" s="79" t="s">
        <v>356</v>
      </c>
      <c r="B28" s="40" t="e">
        <v>#N/A</v>
      </c>
      <c r="C28" s="17" t="e">
        <v>#N/A</v>
      </c>
      <c r="D28" s="17" t="e">
        <v>#N/A</v>
      </c>
      <c r="E28" s="17">
        <v>25</v>
      </c>
      <c r="F28" s="17">
        <v>97</v>
      </c>
      <c r="G28" s="17">
        <v>60</v>
      </c>
      <c r="H28" s="41">
        <v>24</v>
      </c>
      <c r="I28" s="40" t="e">
        <v>#N/A</v>
      </c>
      <c r="J28" s="17" t="e">
        <v>#N/A</v>
      </c>
      <c r="K28" s="17" t="e">
        <v>#N/A</v>
      </c>
      <c r="L28" s="17">
        <v>0.48328700000000002</v>
      </c>
      <c r="M28" s="17">
        <v>6.5258960000000004</v>
      </c>
      <c r="N28" s="17">
        <v>2.9346019999999999</v>
      </c>
      <c r="O28" s="41">
        <v>12.763294999999999</v>
      </c>
      <c r="P28" s="40" t="e">
        <v>#N/A</v>
      </c>
      <c r="Q28" s="17" t="e">
        <v>#N/A</v>
      </c>
      <c r="R28" s="17" t="e">
        <v>#N/A</v>
      </c>
      <c r="S28" s="17">
        <v>1.6559999999999999E-3</v>
      </c>
      <c r="T28" s="17">
        <v>1.835E-3</v>
      </c>
      <c r="U28" s="17">
        <v>1.6310000000000001E-3</v>
      </c>
      <c r="V28" s="41">
        <v>1.585E-3</v>
      </c>
      <c r="W28" s="40" t="e">
        <v>#N/A</v>
      </c>
      <c r="X28" s="17" t="e">
        <v>#N/A</v>
      </c>
      <c r="Y28" s="17" t="e">
        <v>#N/A</v>
      </c>
      <c r="Z28" s="17">
        <v>4.75E-4</v>
      </c>
      <c r="AA28" s="17">
        <v>1.7799999999999999E-3</v>
      </c>
      <c r="AB28" s="17">
        <v>9.7400000000000004E-4</v>
      </c>
      <c r="AC28" s="41">
        <v>4.9100000000000001E-4</v>
      </c>
      <c r="AD28" s="40" t="e">
        <v>#N/A</v>
      </c>
      <c r="AE28" s="17" t="e">
        <v>#N/A</v>
      </c>
      <c r="AF28" s="17" t="e">
        <v>#N/A</v>
      </c>
      <c r="AG28" s="17">
        <v>0.86333333333333329</v>
      </c>
      <c r="AH28" s="17">
        <v>0.91709621993127144</v>
      </c>
      <c r="AI28" s="17">
        <v>0.87598306110102842</v>
      </c>
      <c r="AJ28" s="41">
        <v>0.7142857142857143</v>
      </c>
    </row>
    <row r="29" spans="1:36" x14ac:dyDescent="0.25">
      <c r="A29" s="79" t="s">
        <v>269</v>
      </c>
      <c r="B29" s="40" t="e">
        <v>#N/A</v>
      </c>
      <c r="C29" s="17" t="e">
        <v>#N/A</v>
      </c>
      <c r="D29" s="17">
        <v>3</v>
      </c>
      <c r="E29" s="17">
        <v>261</v>
      </c>
      <c r="F29" s="17">
        <v>274</v>
      </c>
      <c r="G29" s="17">
        <v>271</v>
      </c>
      <c r="H29" s="41">
        <v>222</v>
      </c>
      <c r="I29" s="40" t="e">
        <v>#N/A</v>
      </c>
      <c r="J29" s="17" t="e">
        <v>#N/A</v>
      </c>
      <c r="K29" s="17">
        <v>0</v>
      </c>
      <c r="L29" s="17">
        <v>220.81650300000001</v>
      </c>
      <c r="M29" s="17">
        <v>232.851798</v>
      </c>
      <c r="N29" s="17">
        <v>139.55199099999999</v>
      </c>
      <c r="O29" s="41">
        <v>237.02388300000001</v>
      </c>
      <c r="P29" s="40" t="e">
        <v>#N/A</v>
      </c>
      <c r="Q29" s="17" t="e">
        <v>#N/A</v>
      </c>
      <c r="R29" s="17">
        <v>1.8940000000000001E-3</v>
      </c>
      <c r="S29" s="17">
        <v>2.7550000000000001E-3</v>
      </c>
      <c r="T29" s="17">
        <v>2.7030000000000001E-3</v>
      </c>
      <c r="U29" s="17">
        <v>2.4940000000000001E-3</v>
      </c>
      <c r="V29" s="41">
        <v>2.3700000000000001E-3</v>
      </c>
      <c r="W29" s="40" t="e">
        <v>#N/A</v>
      </c>
      <c r="X29" s="17" t="e">
        <v>#N/A</v>
      </c>
      <c r="Y29" s="17">
        <v>1.2400000000000001E-4</v>
      </c>
      <c r="Z29" s="17">
        <v>4.6880000000000003E-3</v>
      </c>
      <c r="AA29" s="17">
        <v>4.3949999999999996E-3</v>
      </c>
      <c r="AB29" s="17">
        <v>4.1419999999999998E-3</v>
      </c>
      <c r="AC29" s="41">
        <v>4.9370000000000004E-3</v>
      </c>
      <c r="AD29" s="40" t="e">
        <v>#N/A</v>
      </c>
      <c r="AE29" s="17" t="e">
        <v>#N/A</v>
      </c>
      <c r="AF29" s="17">
        <v>1</v>
      </c>
      <c r="AG29" s="17">
        <v>0.70728203286342817</v>
      </c>
      <c r="AH29" s="17">
        <v>0.71871608421966571</v>
      </c>
      <c r="AI29" s="17">
        <v>0.7385562891860401</v>
      </c>
      <c r="AJ29" s="41">
        <v>0.64022415940224164</v>
      </c>
    </row>
    <row r="30" spans="1:36" x14ac:dyDescent="0.25">
      <c r="A30" s="79" t="s">
        <v>357</v>
      </c>
      <c r="B30" s="40" t="e">
        <v>#N/A</v>
      </c>
      <c r="C30" s="17" t="e">
        <v>#N/A</v>
      </c>
      <c r="D30" s="17" t="e">
        <v>#N/A</v>
      </c>
      <c r="E30" s="17">
        <v>68</v>
      </c>
      <c r="F30" s="17">
        <v>131</v>
      </c>
      <c r="G30" s="17">
        <v>143</v>
      </c>
      <c r="H30" s="41">
        <v>85</v>
      </c>
      <c r="I30" s="40" t="e">
        <v>#N/A</v>
      </c>
      <c r="J30" s="17" t="e">
        <v>#N/A</v>
      </c>
      <c r="K30" s="17" t="e">
        <v>#N/A</v>
      </c>
      <c r="L30" s="17">
        <v>3.985392</v>
      </c>
      <c r="M30" s="17">
        <v>19.864841999999999</v>
      </c>
      <c r="N30" s="17">
        <v>13.915354000000001</v>
      </c>
      <c r="O30" s="41">
        <v>15.590517999999999</v>
      </c>
      <c r="P30" s="40" t="e">
        <v>#N/A</v>
      </c>
      <c r="Q30" s="17" t="e">
        <v>#N/A</v>
      </c>
      <c r="R30" s="17" t="e">
        <v>#N/A</v>
      </c>
      <c r="S30" s="17">
        <v>1.7949999999999999E-3</v>
      </c>
      <c r="T30" s="17">
        <v>1.949E-3</v>
      </c>
      <c r="U30" s="17">
        <v>1.89E-3</v>
      </c>
      <c r="V30" s="41">
        <v>1.776E-3</v>
      </c>
      <c r="W30" s="40" t="e">
        <v>#N/A</v>
      </c>
      <c r="X30" s="17" t="e">
        <v>#N/A</v>
      </c>
      <c r="Y30" s="17" t="e">
        <v>#N/A</v>
      </c>
      <c r="Z30" s="17">
        <v>1.361E-3</v>
      </c>
      <c r="AA30" s="17">
        <v>2.294E-3</v>
      </c>
      <c r="AB30" s="17">
        <v>2.395E-3</v>
      </c>
      <c r="AC30" s="41">
        <v>2.183E-3</v>
      </c>
      <c r="AD30" s="40" t="e">
        <v>#N/A</v>
      </c>
      <c r="AE30" s="17" t="e">
        <v>#N/A</v>
      </c>
      <c r="AF30" s="17" t="e">
        <v>#N/A</v>
      </c>
      <c r="AG30" s="17">
        <v>0.90536130536130532</v>
      </c>
      <c r="AH30" s="17">
        <v>0.86288759689922478</v>
      </c>
      <c r="AI30" s="17">
        <v>0.89128672745694026</v>
      </c>
      <c r="AJ30" s="41">
        <v>0.86247428739347631</v>
      </c>
    </row>
    <row r="31" spans="1:36" x14ac:dyDescent="0.25">
      <c r="A31" s="79" t="s">
        <v>115</v>
      </c>
      <c r="B31" s="40">
        <v>2</v>
      </c>
      <c r="C31" s="17">
        <v>126</v>
      </c>
      <c r="D31" s="17">
        <v>171</v>
      </c>
      <c r="E31" s="17">
        <v>241</v>
      </c>
      <c r="F31" s="17">
        <v>264</v>
      </c>
      <c r="G31" s="17">
        <v>273</v>
      </c>
      <c r="H31" s="41">
        <v>221</v>
      </c>
      <c r="I31" s="40">
        <v>0</v>
      </c>
      <c r="J31" s="17">
        <v>50.730823999999998</v>
      </c>
      <c r="K31" s="17">
        <v>95.891233999999997</v>
      </c>
      <c r="L31" s="17">
        <v>103.248312</v>
      </c>
      <c r="M31" s="17">
        <v>176.65991500000001</v>
      </c>
      <c r="N31" s="17">
        <v>117.026653</v>
      </c>
      <c r="O31" s="41">
        <v>145.915479</v>
      </c>
      <c r="P31" s="40">
        <v>2.1410000000000001E-3</v>
      </c>
      <c r="Q31" s="17">
        <v>3.2569999999999999E-3</v>
      </c>
      <c r="R31" s="17">
        <v>3.1350000000000002E-3</v>
      </c>
      <c r="S31" s="17">
        <v>2.611E-3</v>
      </c>
      <c r="T31" s="17">
        <v>2.6319999999999998E-3</v>
      </c>
      <c r="U31" s="17">
        <v>2.506E-3</v>
      </c>
      <c r="V31" s="41">
        <v>2.3640000000000002E-3</v>
      </c>
      <c r="W31" s="40">
        <v>2.24E-4</v>
      </c>
      <c r="X31" s="17">
        <v>6.5389999999999997E-3</v>
      </c>
      <c r="Y31" s="17">
        <v>6.0000000000000001E-3</v>
      </c>
      <c r="Z31" s="17">
        <v>4.496E-3</v>
      </c>
      <c r="AA31" s="17">
        <v>4.3189999999999999E-3</v>
      </c>
      <c r="AB31" s="17">
        <v>4.2030000000000001E-3</v>
      </c>
      <c r="AC31" s="41">
        <v>5.0159999999999996E-3</v>
      </c>
      <c r="AD31" s="40">
        <v>1</v>
      </c>
      <c r="AE31" s="17">
        <v>0.72213480199318125</v>
      </c>
      <c r="AF31" s="17">
        <v>0.71076359537898004</v>
      </c>
      <c r="AG31" s="17">
        <v>0.76678035230828734</v>
      </c>
      <c r="AH31" s="17">
        <v>0.74929074902752191</v>
      </c>
      <c r="AI31" s="17">
        <v>0.74850348503485031</v>
      </c>
      <c r="AJ31" s="41">
        <v>0.66595450546688451</v>
      </c>
    </row>
    <row r="32" spans="1:36" x14ac:dyDescent="0.25">
      <c r="A32" s="79" t="s">
        <v>193</v>
      </c>
      <c r="B32" s="40">
        <v>6</v>
      </c>
      <c r="C32" s="17">
        <v>105</v>
      </c>
      <c r="D32" s="17">
        <v>146</v>
      </c>
      <c r="E32" s="17">
        <v>239</v>
      </c>
      <c r="F32" s="17">
        <v>267</v>
      </c>
      <c r="G32" s="17">
        <v>276</v>
      </c>
      <c r="H32" s="41">
        <v>207</v>
      </c>
      <c r="I32" s="40">
        <v>0</v>
      </c>
      <c r="J32" s="17">
        <v>17.792093999999999</v>
      </c>
      <c r="K32" s="17">
        <v>47.386088999999998</v>
      </c>
      <c r="L32" s="17">
        <v>121.305848</v>
      </c>
      <c r="M32" s="17">
        <v>99.916770999999997</v>
      </c>
      <c r="N32" s="17">
        <v>154.96735200000001</v>
      </c>
      <c r="O32" s="41">
        <v>139.497488</v>
      </c>
      <c r="P32" s="40">
        <v>2.5249999999999999E-3</v>
      </c>
      <c r="Q32" s="17">
        <v>3.0490000000000001E-3</v>
      </c>
      <c r="R32" s="17">
        <v>2.9069999999999999E-3</v>
      </c>
      <c r="S32" s="17">
        <v>2.5969999999999999E-3</v>
      </c>
      <c r="T32" s="17">
        <v>2.653E-3</v>
      </c>
      <c r="U32" s="17">
        <v>2.5249999999999999E-3</v>
      </c>
      <c r="V32" s="41">
        <v>2.2880000000000001E-3</v>
      </c>
      <c r="W32" s="40">
        <v>1.274E-3</v>
      </c>
      <c r="X32" s="17">
        <v>5.757E-3</v>
      </c>
      <c r="Y32" s="17">
        <v>5.2900000000000004E-3</v>
      </c>
      <c r="Z32" s="17">
        <v>4.4270000000000004E-3</v>
      </c>
      <c r="AA32" s="17">
        <v>4.3680000000000004E-3</v>
      </c>
      <c r="AB32" s="17">
        <v>4.241E-3</v>
      </c>
      <c r="AC32" s="41">
        <v>4.738E-3</v>
      </c>
      <c r="AD32" s="40">
        <v>1</v>
      </c>
      <c r="AE32" s="17">
        <v>0.81363030649152868</v>
      </c>
      <c r="AF32" s="17">
        <v>0.76204351204351206</v>
      </c>
      <c r="AG32" s="17">
        <v>0.75559608095544595</v>
      </c>
      <c r="AH32" s="17">
        <v>0.74839908519153797</v>
      </c>
      <c r="AI32" s="17">
        <v>0.74503355525253334</v>
      </c>
      <c r="AJ32" s="41">
        <v>0.6799139167862267</v>
      </c>
    </row>
    <row r="33" spans="1:36" x14ac:dyDescent="0.25">
      <c r="A33" s="79" t="s">
        <v>114</v>
      </c>
      <c r="B33" s="40" t="e">
        <v>#N/A</v>
      </c>
      <c r="C33" s="17">
        <v>65</v>
      </c>
      <c r="D33" s="17">
        <v>110</v>
      </c>
      <c r="E33" s="17">
        <v>209</v>
      </c>
      <c r="F33" s="17">
        <v>244</v>
      </c>
      <c r="G33" s="17">
        <v>263</v>
      </c>
      <c r="H33" s="41">
        <v>185</v>
      </c>
      <c r="I33" s="40" t="e">
        <v>#N/A</v>
      </c>
      <c r="J33" s="17">
        <v>5.3760349999999999</v>
      </c>
      <c r="K33" s="17">
        <v>10.997094000000001</v>
      </c>
      <c r="L33" s="17">
        <v>136.00022000000001</v>
      </c>
      <c r="M33" s="17">
        <v>73.632817000000003</v>
      </c>
      <c r="N33" s="17">
        <v>106.029539</v>
      </c>
      <c r="O33" s="41">
        <v>66.105776000000006</v>
      </c>
      <c r="P33" s="40" t="e">
        <v>#N/A</v>
      </c>
      <c r="Q33" s="17">
        <v>2.725E-3</v>
      </c>
      <c r="R33" s="17">
        <v>2.6319999999999998E-3</v>
      </c>
      <c r="S33" s="17">
        <v>2.4099999999999998E-3</v>
      </c>
      <c r="T33" s="17">
        <v>2.5000000000000001E-3</v>
      </c>
      <c r="U33" s="17">
        <v>2.4450000000000001E-3</v>
      </c>
      <c r="V33" s="41">
        <v>2.1689999999999999E-3</v>
      </c>
      <c r="W33" s="40" t="e">
        <v>#N/A</v>
      </c>
      <c r="X33" s="17">
        <v>3.7529999999999998E-3</v>
      </c>
      <c r="Y33" s="17">
        <v>4.2950000000000002E-3</v>
      </c>
      <c r="Z33" s="17">
        <v>4.0119999999999999E-3</v>
      </c>
      <c r="AA33" s="17">
        <v>4.1180000000000001E-3</v>
      </c>
      <c r="AB33" s="17">
        <v>4.1149999999999997E-3</v>
      </c>
      <c r="AC33" s="41">
        <v>4.4149999999999997E-3</v>
      </c>
      <c r="AD33" s="40" t="e">
        <v>#N/A</v>
      </c>
      <c r="AE33" s="17">
        <v>0.87692307692307692</v>
      </c>
      <c r="AF33" s="17">
        <v>0.88179300796123228</v>
      </c>
      <c r="AG33" s="17">
        <v>0.81586229538952204</v>
      </c>
      <c r="AH33" s="17">
        <v>0.80093275264908614</v>
      </c>
      <c r="AI33" s="17">
        <v>0.77518420277040967</v>
      </c>
      <c r="AJ33" s="41">
        <v>0.74395003903200629</v>
      </c>
    </row>
    <row r="34" spans="1:36" x14ac:dyDescent="0.25">
      <c r="A34" s="79" t="s">
        <v>46</v>
      </c>
      <c r="B34" s="40" t="e">
        <v>#N/A</v>
      </c>
      <c r="C34" s="17">
        <v>98</v>
      </c>
      <c r="D34" s="17">
        <v>171</v>
      </c>
      <c r="E34" s="17">
        <v>255</v>
      </c>
      <c r="F34" s="17">
        <v>267</v>
      </c>
      <c r="G34" s="17">
        <v>279</v>
      </c>
      <c r="H34" s="41">
        <v>237</v>
      </c>
      <c r="I34" s="40" t="e">
        <v>#N/A</v>
      </c>
      <c r="J34" s="17">
        <v>27.005538999999999</v>
      </c>
      <c r="K34" s="17">
        <v>84.347931000000003</v>
      </c>
      <c r="L34" s="17">
        <v>115.925443</v>
      </c>
      <c r="M34" s="17">
        <v>131.111546</v>
      </c>
      <c r="N34" s="17">
        <v>203.07729499999999</v>
      </c>
      <c r="O34" s="41">
        <v>185.29252399999999</v>
      </c>
      <c r="P34" s="40" t="e">
        <v>#N/A</v>
      </c>
      <c r="Q34" s="17">
        <v>2.9849999999999998E-3</v>
      </c>
      <c r="R34" s="17">
        <v>3.1350000000000002E-3</v>
      </c>
      <c r="S34" s="17">
        <v>2.7100000000000002E-3</v>
      </c>
      <c r="T34" s="17">
        <v>2.653E-3</v>
      </c>
      <c r="U34" s="17">
        <v>2.545E-3</v>
      </c>
      <c r="V34" s="41">
        <v>2.457E-3</v>
      </c>
      <c r="W34" s="40" t="e">
        <v>#N/A</v>
      </c>
      <c r="X34" s="17">
        <v>5.2350000000000001E-3</v>
      </c>
      <c r="Y34" s="17">
        <v>6.045E-3</v>
      </c>
      <c r="Z34" s="17">
        <v>4.6579999999999998E-3</v>
      </c>
      <c r="AA34" s="17">
        <v>4.3449999999999999E-3</v>
      </c>
      <c r="AB34" s="17">
        <v>4.2420000000000001E-3</v>
      </c>
      <c r="AC34" s="41">
        <v>5.2589999999999998E-3</v>
      </c>
      <c r="AD34" s="40" t="e">
        <v>#N/A</v>
      </c>
      <c r="AE34" s="17">
        <v>0.77105263157894732</v>
      </c>
      <c r="AF34" s="17">
        <v>0.72069597069597069</v>
      </c>
      <c r="AG34" s="17">
        <v>0.73213501474371034</v>
      </c>
      <c r="AH34" s="17">
        <v>0.74088050314465403</v>
      </c>
      <c r="AI34" s="17">
        <v>0.72895411500026164</v>
      </c>
      <c r="AJ34" s="41">
        <v>0.63320603746135662</v>
      </c>
    </row>
    <row r="35" spans="1:36" x14ac:dyDescent="0.25">
      <c r="A35" s="79" t="s">
        <v>187</v>
      </c>
      <c r="B35" s="40" t="e">
        <v>#N/A</v>
      </c>
      <c r="C35" s="17">
        <v>54</v>
      </c>
      <c r="D35" s="17">
        <v>38</v>
      </c>
      <c r="E35" s="17">
        <v>157</v>
      </c>
      <c r="F35" s="17">
        <v>196</v>
      </c>
      <c r="G35" s="17">
        <v>222</v>
      </c>
      <c r="H35" s="41">
        <v>117</v>
      </c>
      <c r="I35" s="40" t="e">
        <v>#N/A</v>
      </c>
      <c r="J35" s="17">
        <v>6.2246329999999999</v>
      </c>
      <c r="K35" s="17">
        <v>1.655529</v>
      </c>
      <c r="L35" s="17">
        <v>12.665416</v>
      </c>
      <c r="M35" s="17">
        <v>27.608412999999999</v>
      </c>
      <c r="N35" s="17">
        <v>30.602554000000001</v>
      </c>
      <c r="O35" s="41">
        <v>29.537803</v>
      </c>
      <c r="P35" s="40" t="e">
        <v>#N/A</v>
      </c>
      <c r="Q35" s="17">
        <v>2.653E-3</v>
      </c>
      <c r="R35" s="17">
        <v>2.212E-3</v>
      </c>
      <c r="S35" s="17">
        <v>2.1410000000000001E-3</v>
      </c>
      <c r="T35" s="17">
        <v>2.232E-3</v>
      </c>
      <c r="U35" s="17">
        <v>2.222E-3</v>
      </c>
      <c r="V35" s="41">
        <v>1.905E-3</v>
      </c>
      <c r="W35" s="40" t="e">
        <v>#N/A</v>
      </c>
      <c r="X35" s="17">
        <v>3.0690000000000001E-3</v>
      </c>
      <c r="Y35" s="17">
        <v>1.5989999999999999E-3</v>
      </c>
      <c r="Z35" s="17">
        <v>3.156E-3</v>
      </c>
      <c r="AA35" s="17">
        <v>3.4450000000000001E-3</v>
      </c>
      <c r="AB35" s="17">
        <v>3.6440000000000001E-3</v>
      </c>
      <c r="AC35" s="41">
        <v>2.9659999999999999E-3</v>
      </c>
      <c r="AD35" s="40" t="e">
        <v>#N/A</v>
      </c>
      <c r="AE35" s="17">
        <v>0.85394828791055211</v>
      </c>
      <c r="AF35" s="17">
        <v>0.9388335704125178</v>
      </c>
      <c r="AG35" s="17">
        <v>0.8944281524926686</v>
      </c>
      <c r="AH35" s="17">
        <v>0.87030607339351529</v>
      </c>
      <c r="AI35" s="17">
        <v>0.85757575757575755</v>
      </c>
      <c r="AJ35" s="41">
        <v>0.82154435602711462</v>
      </c>
    </row>
    <row r="36" spans="1:36" x14ac:dyDescent="0.25">
      <c r="A36" s="79" t="s">
        <v>297</v>
      </c>
      <c r="B36" s="40" t="e">
        <v>#N/A</v>
      </c>
      <c r="C36" s="17">
        <v>37</v>
      </c>
      <c r="D36" s="17">
        <v>61</v>
      </c>
      <c r="E36" s="17">
        <v>99</v>
      </c>
      <c r="F36" s="17">
        <v>157</v>
      </c>
      <c r="G36" s="17">
        <v>194</v>
      </c>
      <c r="H36" s="41">
        <v>58</v>
      </c>
      <c r="I36" s="40" t="e">
        <v>#N/A</v>
      </c>
      <c r="J36" s="17">
        <v>0.38519399999999998</v>
      </c>
      <c r="K36" s="17">
        <v>0.88833899999999999</v>
      </c>
      <c r="L36" s="17">
        <v>2.7158980000000001</v>
      </c>
      <c r="M36" s="17">
        <v>7.9373370000000003</v>
      </c>
      <c r="N36" s="17">
        <v>24.308641000000001</v>
      </c>
      <c r="O36" s="41">
        <v>0.94257100000000005</v>
      </c>
      <c r="P36" s="40" t="e">
        <v>#N/A</v>
      </c>
      <c r="Q36" s="17">
        <v>2.519E-3</v>
      </c>
      <c r="R36" s="17">
        <v>2.3419999999999999E-3</v>
      </c>
      <c r="S36" s="17">
        <v>1.9120000000000001E-3</v>
      </c>
      <c r="T36" s="17">
        <v>2.0530000000000001E-3</v>
      </c>
      <c r="U36" s="17">
        <v>2.0920000000000001E-3</v>
      </c>
      <c r="V36" s="41">
        <v>1.701E-3</v>
      </c>
      <c r="W36" s="40" t="e">
        <v>#N/A</v>
      </c>
      <c r="X36" s="17">
        <v>2.2880000000000001E-3</v>
      </c>
      <c r="Y36" s="17">
        <v>2.529E-3</v>
      </c>
      <c r="Z36" s="17">
        <v>2.0760000000000002E-3</v>
      </c>
      <c r="AA36" s="17">
        <v>2.8639999999999998E-3</v>
      </c>
      <c r="AB36" s="17">
        <v>3.2420000000000001E-3</v>
      </c>
      <c r="AC36" s="41">
        <v>1.622E-3</v>
      </c>
      <c r="AD36" s="40" t="e">
        <v>#N/A</v>
      </c>
      <c r="AE36" s="17">
        <v>0.95945945945945943</v>
      </c>
      <c r="AF36" s="17">
        <v>0.95464480874316937</v>
      </c>
      <c r="AG36" s="17">
        <v>0.93836322407750983</v>
      </c>
      <c r="AH36" s="17">
        <v>0.93171344784248011</v>
      </c>
      <c r="AI36" s="17">
        <v>0.88568935427574169</v>
      </c>
      <c r="AJ36" s="41">
        <v>0.9509981851179673</v>
      </c>
    </row>
    <row r="37" spans="1:36" x14ac:dyDescent="0.25">
      <c r="A37" s="79" t="s">
        <v>286</v>
      </c>
      <c r="B37" s="40">
        <v>2</v>
      </c>
      <c r="C37" s="17">
        <v>23</v>
      </c>
      <c r="D37" s="17">
        <v>15</v>
      </c>
      <c r="E37" s="17">
        <v>161</v>
      </c>
      <c r="F37" s="17">
        <v>163</v>
      </c>
      <c r="G37" s="17">
        <v>195</v>
      </c>
      <c r="H37" s="41">
        <v>102</v>
      </c>
      <c r="I37" s="40">
        <v>0</v>
      </c>
      <c r="J37" s="17">
        <v>0.13033400000000001</v>
      </c>
      <c r="K37" s="17">
        <v>0.154913</v>
      </c>
      <c r="L37" s="17">
        <v>20.049676000000002</v>
      </c>
      <c r="M37" s="17">
        <v>5.9005219999999996</v>
      </c>
      <c r="N37" s="17">
        <v>25.070404</v>
      </c>
      <c r="O37" s="41">
        <v>12.71672</v>
      </c>
      <c r="P37" s="40">
        <v>2.1930000000000001E-3</v>
      </c>
      <c r="Q37" s="17">
        <v>2.421E-3</v>
      </c>
      <c r="R37" s="17">
        <v>2.0660000000000001E-3</v>
      </c>
      <c r="S37" s="17">
        <v>2.1549999999999998E-3</v>
      </c>
      <c r="T37" s="17">
        <v>2.0790000000000001E-3</v>
      </c>
      <c r="U37" s="17">
        <v>2.0960000000000002E-3</v>
      </c>
      <c r="V37" s="41">
        <v>1.8320000000000001E-3</v>
      </c>
      <c r="W37" s="40">
        <v>2.3900000000000001E-4</v>
      </c>
      <c r="X37" s="17">
        <v>1.382E-3</v>
      </c>
      <c r="Y37" s="17">
        <v>5.9800000000000001E-4</v>
      </c>
      <c r="Z37" s="17">
        <v>3.2130000000000001E-3</v>
      </c>
      <c r="AA37" s="17">
        <v>2.9880000000000002E-3</v>
      </c>
      <c r="AB37" s="17">
        <v>3.2529999999999998E-3</v>
      </c>
      <c r="AC37" s="41">
        <v>2.6220000000000002E-3</v>
      </c>
      <c r="AD37" s="40">
        <v>1</v>
      </c>
      <c r="AE37" s="17">
        <v>0.96047430830039526</v>
      </c>
      <c r="AF37" s="17">
        <v>0.88571428571428568</v>
      </c>
      <c r="AG37" s="17">
        <v>0.880423533158188</v>
      </c>
      <c r="AH37" s="17">
        <v>0.9423136645962733</v>
      </c>
      <c r="AI37" s="17">
        <v>0.88428324697754745</v>
      </c>
      <c r="AJ37" s="41">
        <v>0.85797979797979795</v>
      </c>
    </row>
    <row r="38" spans="1:36" x14ac:dyDescent="0.25">
      <c r="A38" s="79" t="s">
        <v>261</v>
      </c>
      <c r="B38" s="40" t="e">
        <v>#N/A</v>
      </c>
      <c r="C38" s="17" t="e">
        <v>#N/A</v>
      </c>
      <c r="D38" s="17">
        <v>11</v>
      </c>
      <c r="E38" s="17">
        <v>220</v>
      </c>
      <c r="F38" s="17">
        <v>259</v>
      </c>
      <c r="G38" s="17">
        <v>274</v>
      </c>
      <c r="H38" s="41">
        <v>223</v>
      </c>
      <c r="I38" s="40" t="e">
        <v>#N/A</v>
      </c>
      <c r="J38" s="17" t="e">
        <v>#N/A</v>
      </c>
      <c r="K38" s="17">
        <v>3.4167000000000003E-2</v>
      </c>
      <c r="L38" s="17">
        <v>104.715324</v>
      </c>
      <c r="M38" s="17">
        <v>151.838268</v>
      </c>
      <c r="N38" s="17">
        <v>121.117374</v>
      </c>
      <c r="O38" s="41">
        <v>234.82487800000001</v>
      </c>
      <c r="P38" s="40" t="e">
        <v>#N/A</v>
      </c>
      <c r="Q38" s="17" t="e">
        <v>#N/A</v>
      </c>
      <c r="R38" s="17">
        <v>2.0579999999999999E-3</v>
      </c>
      <c r="S38" s="17">
        <v>2.4750000000000002E-3</v>
      </c>
      <c r="T38" s="17">
        <v>2.5969999999999999E-3</v>
      </c>
      <c r="U38" s="17">
        <v>2.513E-3</v>
      </c>
      <c r="V38" s="41">
        <v>2.3749999999999999E-3</v>
      </c>
      <c r="W38" s="40" t="e">
        <v>#N/A</v>
      </c>
      <c r="X38" s="17" t="e">
        <v>#N/A</v>
      </c>
      <c r="Y38" s="17">
        <v>4.5399999999999998E-4</v>
      </c>
      <c r="Z38" s="17">
        <v>4.1240000000000001E-3</v>
      </c>
      <c r="AA38" s="17">
        <v>4.2370000000000003E-3</v>
      </c>
      <c r="AB38" s="17">
        <v>4.2160000000000001E-3</v>
      </c>
      <c r="AC38" s="41">
        <v>4.927E-3</v>
      </c>
      <c r="AD38" s="40" t="e">
        <v>#N/A</v>
      </c>
      <c r="AE38" s="17" t="e">
        <v>#N/A</v>
      </c>
      <c r="AF38" s="17">
        <v>0.96363636363636362</v>
      </c>
      <c r="AG38" s="17">
        <v>0.77715300384729213</v>
      </c>
      <c r="AH38" s="17">
        <v>0.7503647859922179</v>
      </c>
      <c r="AI38" s="17">
        <v>0.74739526807032775</v>
      </c>
      <c r="AJ38" s="41">
        <v>0.63089263677498975</v>
      </c>
    </row>
    <row r="39" spans="1:36" x14ac:dyDescent="0.25">
      <c r="A39" s="79" t="s">
        <v>113</v>
      </c>
      <c r="B39" s="40" t="e">
        <v>#N/A</v>
      </c>
      <c r="C39" s="17" t="e">
        <v>#N/A</v>
      </c>
      <c r="D39" s="17">
        <v>10</v>
      </c>
      <c r="E39" s="17">
        <v>264</v>
      </c>
      <c r="F39" s="17">
        <v>278</v>
      </c>
      <c r="G39" s="17">
        <v>281</v>
      </c>
      <c r="H39" s="41">
        <v>243</v>
      </c>
      <c r="I39" s="40" t="e">
        <v>#N/A</v>
      </c>
      <c r="J39" s="17" t="e">
        <v>#N/A</v>
      </c>
      <c r="K39" s="17">
        <v>0</v>
      </c>
      <c r="L39" s="17">
        <v>194.910798</v>
      </c>
      <c r="M39" s="17">
        <v>249.84821600000001</v>
      </c>
      <c r="N39" s="17">
        <v>155.89975799999999</v>
      </c>
      <c r="O39" s="41">
        <v>342.21495199999998</v>
      </c>
      <c r="P39" s="40" t="e">
        <v>#N/A</v>
      </c>
      <c r="Q39" s="17" t="e">
        <v>#N/A</v>
      </c>
      <c r="R39" s="17">
        <v>2.0330000000000001E-3</v>
      </c>
      <c r="S39" s="17">
        <v>2.7780000000000001E-3</v>
      </c>
      <c r="T39" s="17">
        <v>2.7320000000000001E-3</v>
      </c>
      <c r="U39" s="17">
        <v>2.5579999999999999E-3</v>
      </c>
      <c r="V39" s="41">
        <v>2.4940000000000001E-3</v>
      </c>
      <c r="W39" s="40" t="e">
        <v>#N/A</v>
      </c>
      <c r="X39" s="17" t="e">
        <v>#N/A</v>
      </c>
      <c r="Y39" s="17">
        <v>3.1799999999999998E-4</v>
      </c>
      <c r="Z39" s="17">
        <v>4.705E-3</v>
      </c>
      <c r="AA39" s="17">
        <v>4.4140000000000004E-3</v>
      </c>
      <c r="AB39" s="17">
        <v>4.274E-3</v>
      </c>
      <c r="AC39" s="41">
        <v>5.2830000000000004E-3</v>
      </c>
      <c r="AD39" s="40" t="e">
        <v>#N/A</v>
      </c>
      <c r="AE39" s="17" t="e">
        <v>#N/A</v>
      </c>
      <c r="AF39" s="17">
        <v>1</v>
      </c>
      <c r="AG39" s="17">
        <v>0.69582638706092248</v>
      </c>
      <c r="AH39" s="17">
        <v>0.70332015810276682</v>
      </c>
      <c r="AI39" s="17">
        <v>0.72917150150847065</v>
      </c>
      <c r="AJ39" s="41">
        <v>0.6068464730290456</v>
      </c>
    </row>
    <row r="40" spans="1:36" x14ac:dyDescent="0.25">
      <c r="A40" s="79" t="s">
        <v>277</v>
      </c>
      <c r="B40" s="40" t="e">
        <v>#N/A</v>
      </c>
      <c r="C40" s="17" t="e">
        <v>#N/A</v>
      </c>
      <c r="D40" s="17" t="e">
        <v>#N/A</v>
      </c>
      <c r="E40" s="17">
        <v>130</v>
      </c>
      <c r="F40" s="17">
        <v>162</v>
      </c>
      <c r="G40" s="17">
        <v>189</v>
      </c>
      <c r="H40" s="41">
        <v>121</v>
      </c>
      <c r="I40" s="40" t="e">
        <v>#N/A</v>
      </c>
      <c r="J40" s="17" t="e">
        <v>#N/A</v>
      </c>
      <c r="K40" s="17" t="e">
        <v>#N/A</v>
      </c>
      <c r="L40" s="17">
        <v>13.152907000000001</v>
      </c>
      <c r="M40" s="17">
        <v>9.5186039999999998</v>
      </c>
      <c r="N40" s="17">
        <v>18.822061000000001</v>
      </c>
      <c r="O40" s="41">
        <v>22.777069999999998</v>
      </c>
      <c r="P40" s="40" t="e">
        <v>#N/A</v>
      </c>
      <c r="Q40" s="17" t="e">
        <v>#N/A</v>
      </c>
      <c r="R40" s="17" t="e">
        <v>#N/A</v>
      </c>
      <c r="S40" s="17">
        <v>2.0240000000000002E-3</v>
      </c>
      <c r="T40" s="17">
        <v>2.075E-3</v>
      </c>
      <c r="U40" s="17">
        <v>2.0699999999999998E-3</v>
      </c>
      <c r="V40" s="41">
        <v>1.905E-3</v>
      </c>
      <c r="W40" s="40" t="e">
        <v>#N/A</v>
      </c>
      <c r="X40" s="17" t="e">
        <v>#N/A</v>
      </c>
      <c r="Y40" s="17" t="e">
        <v>#N/A</v>
      </c>
      <c r="Z40" s="17">
        <v>2.5969999999999999E-3</v>
      </c>
      <c r="AA40" s="17">
        <v>2.911E-3</v>
      </c>
      <c r="AB40" s="17">
        <v>3.1679999999999998E-3</v>
      </c>
      <c r="AC40" s="41">
        <v>3.0409999999999999E-3</v>
      </c>
      <c r="AD40" s="40" t="e">
        <v>#N/A</v>
      </c>
      <c r="AE40" s="17" t="e">
        <v>#N/A</v>
      </c>
      <c r="AF40" s="17" t="e">
        <v>#N/A</v>
      </c>
      <c r="AG40" s="17">
        <v>0.88730314960629919</v>
      </c>
      <c r="AH40" s="17">
        <v>0.90919811320754718</v>
      </c>
      <c r="AI40" s="17">
        <v>0.89385314242999248</v>
      </c>
      <c r="AJ40" s="41">
        <v>0.82965389545648771</v>
      </c>
    </row>
    <row r="41" spans="1:36" x14ac:dyDescent="0.25">
      <c r="A41" s="79" t="s">
        <v>274</v>
      </c>
      <c r="B41" s="40" t="e">
        <v>#N/A</v>
      </c>
      <c r="C41" s="17" t="e">
        <v>#N/A</v>
      </c>
      <c r="D41" s="17">
        <v>6</v>
      </c>
      <c r="E41" s="17">
        <v>175</v>
      </c>
      <c r="F41" s="17">
        <v>200</v>
      </c>
      <c r="G41" s="17">
        <v>191</v>
      </c>
      <c r="H41" s="41">
        <v>108</v>
      </c>
      <c r="I41" s="40" t="e">
        <v>#N/A</v>
      </c>
      <c r="J41" s="17" t="e">
        <v>#N/A</v>
      </c>
      <c r="K41" s="17">
        <v>0</v>
      </c>
      <c r="L41" s="17">
        <v>24.758116000000001</v>
      </c>
      <c r="M41" s="17">
        <v>57.351458999999998</v>
      </c>
      <c r="N41" s="17">
        <v>20.633865</v>
      </c>
      <c r="O41" s="41">
        <v>25.364757999999998</v>
      </c>
      <c r="P41" s="40" t="e">
        <v>#N/A</v>
      </c>
      <c r="Q41" s="17" t="e">
        <v>#N/A</v>
      </c>
      <c r="R41" s="17">
        <v>1.9719999999999998E-3</v>
      </c>
      <c r="S41" s="17">
        <v>2.2269999999999998E-3</v>
      </c>
      <c r="T41" s="17">
        <v>2.2520000000000001E-3</v>
      </c>
      <c r="U41" s="17">
        <v>2.0790000000000001E-3</v>
      </c>
      <c r="V41" s="41">
        <v>1.8550000000000001E-3</v>
      </c>
      <c r="W41" s="40" t="e">
        <v>#N/A</v>
      </c>
      <c r="X41" s="17" t="e">
        <v>#N/A</v>
      </c>
      <c r="Y41" s="17">
        <v>1.9900000000000001E-4</v>
      </c>
      <c r="Z41" s="17">
        <v>3.49E-3</v>
      </c>
      <c r="AA41" s="17">
        <v>3.4759999999999999E-3</v>
      </c>
      <c r="AB41" s="17">
        <v>3.173E-3</v>
      </c>
      <c r="AC41" s="41">
        <v>2.7169999999999998E-3</v>
      </c>
      <c r="AD41" s="40" t="e">
        <v>#N/A</v>
      </c>
      <c r="AE41" s="17" t="e">
        <v>#N/A</v>
      </c>
      <c r="AF41" s="17">
        <v>1</v>
      </c>
      <c r="AG41" s="17">
        <v>0.88210781018954165</v>
      </c>
      <c r="AH41" s="17">
        <v>0.85135620161000869</v>
      </c>
      <c r="AI41" s="17">
        <v>0.87701227062929188</v>
      </c>
      <c r="AJ41" s="41">
        <v>0.82677448337825699</v>
      </c>
    </row>
    <row r="42" spans="1:36" x14ac:dyDescent="0.25">
      <c r="A42" s="79" t="s">
        <v>273</v>
      </c>
      <c r="B42" s="40" t="e">
        <v>#N/A</v>
      </c>
      <c r="C42" s="17" t="e">
        <v>#N/A</v>
      </c>
      <c r="D42" s="17" t="e">
        <v>#N/A</v>
      </c>
      <c r="E42" s="17">
        <v>86</v>
      </c>
      <c r="F42" s="17">
        <v>111</v>
      </c>
      <c r="G42" s="17">
        <v>58</v>
      </c>
      <c r="H42" s="41">
        <v>22</v>
      </c>
      <c r="I42" s="40" t="e">
        <v>#N/A</v>
      </c>
      <c r="J42" s="17" t="e">
        <v>#N/A</v>
      </c>
      <c r="K42" s="17" t="e">
        <v>#N/A</v>
      </c>
      <c r="L42" s="17">
        <v>2.9198949999999999</v>
      </c>
      <c r="M42" s="17">
        <v>2.5858880000000002</v>
      </c>
      <c r="N42" s="17">
        <v>0.375635</v>
      </c>
      <c r="O42" s="41">
        <v>0.52326399999999995</v>
      </c>
      <c r="P42" s="40" t="e">
        <v>#N/A</v>
      </c>
      <c r="Q42" s="17" t="e">
        <v>#N/A</v>
      </c>
      <c r="R42" s="17" t="e">
        <v>#N/A</v>
      </c>
      <c r="S42" s="17">
        <v>1.8619999999999999E-3</v>
      </c>
      <c r="T42" s="17">
        <v>1.8829999999999999E-3</v>
      </c>
      <c r="U42" s="17">
        <v>1.6310000000000001E-3</v>
      </c>
      <c r="V42" s="41">
        <v>1.585E-3</v>
      </c>
      <c r="W42" s="40" t="e">
        <v>#N/A</v>
      </c>
      <c r="X42" s="17" t="e">
        <v>#N/A</v>
      </c>
      <c r="Y42" s="17" t="e">
        <v>#N/A</v>
      </c>
      <c r="Z42" s="17">
        <v>1.7849999999999999E-3</v>
      </c>
      <c r="AA42" s="17">
        <v>2.0709999999999999E-3</v>
      </c>
      <c r="AB42" s="17">
        <v>1.0549999999999999E-3</v>
      </c>
      <c r="AC42" s="41">
        <v>5.3300000000000005E-4</v>
      </c>
      <c r="AD42" s="40" t="e">
        <v>#N/A</v>
      </c>
      <c r="AE42" s="17" t="e">
        <v>#N/A</v>
      </c>
      <c r="AF42" s="17" t="e">
        <v>#N/A</v>
      </c>
      <c r="AG42" s="17">
        <v>0.93050615595075237</v>
      </c>
      <c r="AH42" s="17">
        <v>0.95102375102375103</v>
      </c>
      <c r="AI42" s="17">
        <v>0.97580157289776159</v>
      </c>
      <c r="AJ42" s="41">
        <v>0.86580086580086579</v>
      </c>
    </row>
    <row r="43" spans="1:36" x14ac:dyDescent="0.25">
      <c r="A43" s="79" t="s">
        <v>272</v>
      </c>
      <c r="B43" s="40" t="e">
        <v>#N/A</v>
      </c>
      <c r="C43" s="17" t="e">
        <v>#N/A</v>
      </c>
      <c r="D43" s="17" t="e">
        <v>#N/A</v>
      </c>
      <c r="E43" s="17">
        <v>144</v>
      </c>
      <c r="F43" s="17">
        <v>178</v>
      </c>
      <c r="G43" s="17">
        <v>190</v>
      </c>
      <c r="H43" s="41">
        <v>104</v>
      </c>
      <c r="I43" s="40" t="e">
        <v>#N/A</v>
      </c>
      <c r="J43" s="17" t="e">
        <v>#N/A</v>
      </c>
      <c r="K43" s="17" t="e">
        <v>#N/A</v>
      </c>
      <c r="L43" s="17">
        <v>16.492428</v>
      </c>
      <c r="M43" s="17">
        <v>26.452099</v>
      </c>
      <c r="N43" s="17">
        <v>20.375726</v>
      </c>
      <c r="O43" s="41">
        <v>14.213298</v>
      </c>
      <c r="P43" s="40" t="e">
        <v>#N/A</v>
      </c>
      <c r="Q43" s="17" t="e">
        <v>#N/A</v>
      </c>
      <c r="R43" s="17" t="e">
        <v>#N/A</v>
      </c>
      <c r="S43" s="17">
        <v>2.0830000000000002E-3</v>
      </c>
      <c r="T43" s="17">
        <v>2.1459999999999999E-3</v>
      </c>
      <c r="U43" s="17">
        <v>2.075E-3</v>
      </c>
      <c r="V43" s="41">
        <v>1.838E-3</v>
      </c>
      <c r="W43" s="40" t="e">
        <v>#N/A</v>
      </c>
      <c r="X43" s="17" t="e">
        <v>#N/A</v>
      </c>
      <c r="Y43" s="17" t="e">
        <v>#N/A</v>
      </c>
      <c r="Z43" s="17">
        <v>2.8909999999999999E-3</v>
      </c>
      <c r="AA43" s="17">
        <v>3.1449999999999998E-3</v>
      </c>
      <c r="AB43" s="17">
        <v>3.1679999999999998E-3</v>
      </c>
      <c r="AC43" s="41">
        <v>2.63E-3</v>
      </c>
      <c r="AD43" s="40" t="e">
        <v>#N/A</v>
      </c>
      <c r="AE43" s="17" t="e">
        <v>#N/A</v>
      </c>
      <c r="AF43" s="17" t="e">
        <v>#N/A</v>
      </c>
      <c r="AG43" s="17">
        <v>0.8893217460793128</v>
      </c>
      <c r="AH43" s="17">
        <v>0.8776623376623377</v>
      </c>
      <c r="AI43" s="17">
        <v>0.88246671976334057</v>
      </c>
      <c r="AJ43" s="41">
        <v>0.83692486895748397</v>
      </c>
    </row>
    <row r="44" spans="1:36" x14ac:dyDescent="0.25">
      <c r="A44" s="79" t="s">
        <v>186</v>
      </c>
      <c r="B44" s="40" t="e">
        <v>#N/A</v>
      </c>
      <c r="C44" s="17" t="e">
        <v>#N/A</v>
      </c>
      <c r="D44" s="17" t="e">
        <v>#N/A</v>
      </c>
      <c r="E44" s="17">
        <v>222</v>
      </c>
      <c r="F44" s="17">
        <v>243</v>
      </c>
      <c r="G44" s="17">
        <v>249</v>
      </c>
      <c r="H44" s="41">
        <v>174</v>
      </c>
      <c r="I44" s="40" t="e">
        <v>#N/A</v>
      </c>
      <c r="J44" s="17" t="e">
        <v>#N/A</v>
      </c>
      <c r="K44" s="17" t="e">
        <v>#N/A</v>
      </c>
      <c r="L44" s="17">
        <v>62.441195</v>
      </c>
      <c r="M44" s="17">
        <v>68.816113999999999</v>
      </c>
      <c r="N44" s="17">
        <v>71.733733999999998</v>
      </c>
      <c r="O44" s="41">
        <v>73.435333</v>
      </c>
      <c r="P44" s="40" t="e">
        <v>#N/A</v>
      </c>
      <c r="Q44" s="17" t="e">
        <v>#N/A</v>
      </c>
      <c r="R44" s="17" t="e">
        <v>#N/A</v>
      </c>
      <c r="S44" s="17">
        <v>2.4880000000000002E-3</v>
      </c>
      <c r="T44" s="17">
        <v>2.4940000000000001E-3</v>
      </c>
      <c r="U44" s="17">
        <v>2.3640000000000002E-3</v>
      </c>
      <c r="V44" s="41">
        <v>2.1280000000000001E-3</v>
      </c>
      <c r="W44" s="40" t="e">
        <v>#N/A</v>
      </c>
      <c r="X44" s="17" t="e">
        <v>#N/A</v>
      </c>
      <c r="Y44" s="17" t="e">
        <v>#N/A</v>
      </c>
      <c r="Z44" s="17">
        <v>4.2059999999999997E-3</v>
      </c>
      <c r="AA44" s="17">
        <v>4.084E-3</v>
      </c>
      <c r="AB44" s="17">
        <v>3.9519999999999998E-3</v>
      </c>
      <c r="AC44" s="41">
        <v>4.1739999999999998E-3</v>
      </c>
      <c r="AD44" s="40" t="e">
        <v>#N/A</v>
      </c>
      <c r="AE44" s="17" t="e">
        <v>#N/A</v>
      </c>
      <c r="AF44" s="17" t="e">
        <v>#N/A</v>
      </c>
      <c r="AG44" s="17">
        <v>0.79331672893316729</v>
      </c>
      <c r="AH44" s="17">
        <v>0.79394882434301517</v>
      </c>
      <c r="AI44" s="17">
        <v>0.79895329317665642</v>
      </c>
      <c r="AJ44" s="41">
        <v>0.74983000135998912</v>
      </c>
    </row>
    <row r="45" spans="1:36" x14ac:dyDescent="0.25">
      <c r="A45" s="79" t="s">
        <v>271</v>
      </c>
      <c r="B45" s="40" t="e">
        <v>#N/A</v>
      </c>
      <c r="C45" s="17" t="e">
        <v>#N/A</v>
      </c>
      <c r="D45" s="17" t="e">
        <v>#N/A</v>
      </c>
      <c r="E45" s="17">
        <v>118</v>
      </c>
      <c r="F45" s="17">
        <v>168</v>
      </c>
      <c r="G45" s="17">
        <v>164</v>
      </c>
      <c r="H45" s="41">
        <v>52</v>
      </c>
      <c r="I45" s="40" t="e">
        <v>#N/A</v>
      </c>
      <c r="J45" s="17" t="e">
        <v>#N/A</v>
      </c>
      <c r="K45" s="17" t="e">
        <v>#N/A</v>
      </c>
      <c r="L45" s="17">
        <v>9.7877109999999998</v>
      </c>
      <c r="M45" s="17">
        <v>11.823290999999999</v>
      </c>
      <c r="N45" s="17">
        <v>9.7722020000000001</v>
      </c>
      <c r="O45" s="41">
        <v>7.29366</v>
      </c>
      <c r="P45" s="40" t="e">
        <v>#N/A</v>
      </c>
      <c r="Q45" s="17" t="e">
        <v>#N/A</v>
      </c>
      <c r="R45" s="17" t="e">
        <v>#N/A</v>
      </c>
      <c r="S45" s="17">
        <v>1.9840000000000001E-3</v>
      </c>
      <c r="T45" s="17">
        <v>2.101E-3</v>
      </c>
      <c r="U45" s="17">
        <v>1.9689999999999998E-3</v>
      </c>
      <c r="V45" s="41">
        <v>1.6720000000000001E-3</v>
      </c>
      <c r="W45" s="40" t="e">
        <v>#N/A</v>
      </c>
      <c r="X45" s="17" t="e">
        <v>#N/A</v>
      </c>
      <c r="Y45" s="17" t="e">
        <v>#N/A</v>
      </c>
      <c r="Z45" s="17">
        <v>2.428E-3</v>
      </c>
      <c r="AA45" s="17">
        <v>3.0119999999999999E-3</v>
      </c>
      <c r="AB45" s="17">
        <v>2.7959999999999999E-3</v>
      </c>
      <c r="AC45" s="41">
        <v>1.3940000000000001E-3</v>
      </c>
      <c r="AD45" s="40" t="e">
        <v>#N/A</v>
      </c>
      <c r="AE45" s="17" t="e">
        <v>#N/A</v>
      </c>
      <c r="AF45" s="17" t="e">
        <v>#N/A</v>
      </c>
      <c r="AG45" s="17">
        <v>0.9145299145299145</v>
      </c>
      <c r="AH45" s="17">
        <v>0.9016429353778751</v>
      </c>
      <c r="AI45" s="17">
        <v>0.91864120849628095</v>
      </c>
      <c r="AJ45" s="41">
        <v>0.90271493212669685</v>
      </c>
    </row>
    <row r="46" spans="1:36" x14ac:dyDescent="0.25">
      <c r="A46" s="79" t="s">
        <v>343</v>
      </c>
      <c r="B46" s="40" t="e">
        <v>#N/A</v>
      </c>
      <c r="C46" s="17" t="e">
        <v>#N/A</v>
      </c>
      <c r="D46" s="17" t="e">
        <v>#N/A</v>
      </c>
      <c r="E46" s="17">
        <v>149</v>
      </c>
      <c r="F46" s="17">
        <v>122</v>
      </c>
      <c r="G46" s="17">
        <v>149</v>
      </c>
      <c r="H46" s="41">
        <v>91</v>
      </c>
      <c r="I46" s="40" t="e">
        <v>#N/A</v>
      </c>
      <c r="J46" s="17" t="e">
        <v>#N/A</v>
      </c>
      <c r="K46" s="17" t="e">
        <v>#N/A</v>
      </c>
      <c r="L46" s="17">
        <v>22.778634</v>
      </c>
      <c r="M46" s="17">
        <v>3.8778290000000002</v>
      </c>
      <c r="N46" s="17">
        <v>6.6900599999999999</v>
      </c>
      <c r="O46" s="41">
        <v>9.5199300000000004</v>
      </c>
      <c r="P46" s="40" t="e">
        <v>#N/A</v>
      </c>
      <c r="Q46" s="17" t="e">
        <v>#N/A</v>
      </c>
      <c r="R46" s="17" t="e">
        <v>#N/A</v>
      </c>
      <c r="S46" s="17">
        <v>2.1050000000000001E-3</v>
      </c>
      <c r="T46" s="17">
        <v>1.916E-3</v>
      </c>
      <c r="U46" s="17">
        <v>1.9120000000000001E-3</v>
      </c>
      <c r="V46" s="41">
        <v>1.805E-3</v>
      </c>
      <c r="W46" s="40" t="e">
        <v>#N/A</v>
      </c>
      <c r="X46" s="17" t="e">
        <v>#N/A</v>
      </c>
      <c r="Y46" s="17" t="e">
        <v>#N/A</v>
      </c>
      <c r="Z46" s="17">
        <v>2.921E-3</v>
      </c>
      <c r="AA46" s="17">
        <v>2.2230000000000001E-3</v>
      </c>
      <c r="AB46" s="17">
        <v>2.5699999999999998E-3</v>
      </c>
      <c r="AC46" s="41">
        <v>2.366E-3</v>
      </c>
      <c r="AD46" s="40" t="e">
        <v>#N/A</v>
      </c>
      <c r="AE46" s="17" t="e">
        <v>#N/A</v>
      </c>
      <c r="AF46" s="17" t="e">
        <v>#N/A</v>
      </c>
      <c r="AG46" s="17">
        <v>0.8563041655018172</v>
      </c>
      <c r="AH46" s="17">
        <v>0.93263305322128853</v>
      </c>
      <c r="AI46" s="17">
        <v>0.93374336035784178</v>
      </c>
      <c r="AJ46" s="41">
        <v>0.85592185592185588</v>
      </c>
    </row>
    <row r="47" spans="1:36" x14ac:dyDescent="0.25">
      <c r="A47" s="79" t="s">
        <v>262</v>
      </c>
      <c r="B47" s="40">
        <v>67</v>
      </c>
      <c r="C47" s="17">
        <v>165</v>
      </c>
      <c r="D47" s="17">
        <v>191</v>
      </c>
      <c r="E47" s="17">
        <v>260</v>
      </c>
      <c r="F47" s="17">
        <v>267</v>
      </c>
      <c r="G47" s="17">
        <v>285</v>
      </c>
      <c r="H47" s="41">
        <v>243</v>
      </c>
      <c r="I47" s="40">
        <v>89.601703999999998</v>
      </c>
      <c r="J47" s="17">
        <v>168.29952800000001</v>
      </c>
      <c r="K47" s="17">
        <v>155.537418</v>
      </c>
      <c r="L47" s="17">
        <v>192.91603499999999</v>
      </c>
      <c r="M47" s="17">
        <v>94.884969999999996</v>
      </c>
      <c r="N47" s="17">
        <v>171.79189500000001</v>
      </c>
      <c r="O47" s="41">
        <v>239.02358699999999</v>
      </c>
      <c r="P47" s="40">
        <v>3.3219999999999999E-3</v>
      </c>
      <c r="Q47" s="17">
        <v>3.7450000000000001E-3</v>
      </c>
      <c r="R47" s="17">
        <v>3.3440000000000002E-3</v>
      </c>
      <c r="S47" s="17">
        <v>2.7469999999999999E-3</v>
      </c>
      <c r="T47" s="17">
        <v>2.653E-3</v>
      </c>
      <c r="U47" s="17">
        <v>2.5839999999999999E-3</v>
      </c>
      <c r="V47" s="41">
        <v>2.4940000000000001E-3</v>
      </c>
      <c r="W47" s="40">
        <v>1.1341E-2</v>
      </c>
      <c r="X47" s="17">
        <v>7.8589999999999997E-3</v>
      </c>
      <c r="Y47" s="17">
        <v>6.424E-3</v>
      </c>
      <c r="Z47" s="17">
        <v>4.679E-3</v>
      </c>
      <c r="AA47" s="17">
        <v>4.385E-3</v>
      </c>
      <c r="AB47" s="17">
        <v>4.2900000000000004E-3</v>
      </c>
      <c r="AC47" s="41">
        <v>5.3140000000000001E-3</v>
      </c>
      <c r="AD47" s="40">
        <v>0.52836538461538463</v>
      </c>
      <c r="AE47" s="17">
        <v>0.59690979322881166</v>
      </c>
      <c r="AF47" s="17">
        <v>0.6478667116964989</v>
      </c>
      <c r="AG47" s="17">
        <v>0.70937773353844302</v>
      </c>
      <c r="AH47" s="17">
        <v>0.75477415666094916</v>
      </c>
      <c r="AI47" s="17">
        <v>0.71360549332130419</v>
      </c>
      <c r="AJ47" s="41">
        <v>0.61421161825726145</v>
      </c>
    </row>
    <row r="48" spans="1:36" x14ac:dyDescent="0.25">
      <c r="A48" s="79" t="s">
        <v>112</v>
      </c>
      <c r="B48" s="40">
        <v>72</v>
      </c>
      <c r="C48" s="17">
        <v>153</v>
      </c>
      <c r="D48" s="17">
        <v>197</v>
      </c>
      <c r="E48" s="17">
        <v>260</v>
      </c>
      <c r="F48" s="17">
        <v>269</v>
      </c>
      <c r="G48" s="17">
        <v>279</v>
      </c>
      <c r="H48" s="41">
        <v>236</v>
      </c>
      <c r="I48" s="40">
        <v>163.362629</v>
      </c>
      <c r="J48" s="17">
        <v>113.599062</v>
      </c>
      <c r="K48" s="17">
        <v>206.98792700000001</v>
      </c>
      <c r="L48" s="17">
        <v>177.19693799999999</v>
      </c>
      <c r="M48" s="17">
        <v>131.61160599999999</v>
      </c>
      <c r="N48" s="17">
        <v>141.16469599999999</v>
      </c>
      <c r="O48" s="41">
        <v>226.98678899999999</v>
      </c>
      <c r="P48" s="40">
        <v>3.4129999999999998E-3</v>
      </c>
      <c r="Q48" s="17">
        <v>3.5839999999999999E-3</v>
      </c>
      <c r="R48" s="17">
        <v>3.4129999999999998E-3</v>
      </c>
      <c r="S48" s="17">
        <v>2.7469999999999999E-3</v>
      </c>
      <c r="T48" s="17">
        <v>2.6670000000000001E-3</v>
      </c>
      <c r="U48" s="17">
        <v>2.545E-3</v>
      </c>
      <c r="V48" s="41">
        <v>2.4510000000000001E-3</v>
      </c>
      <c r="W48" s="40">
        <v>1.1797E-2</v>
      </c>
      <c r="X48" s="17">
        <v>7.522E-3</v>
      </c>
      <c r="Y48" s="17">
        <v>6.4859999999999996E-3</v>
      </c>
      <c r="Z48" s="17">
        <v>4.6629999999999996E-3</v>
      </c>
      <c r="AA48" s="17">
        <v>4.3800000000000002E-3</v>
      </c>
      <c r="AB48" s="17">
        <v>4.2849999999999997E-3</v>
      </c>
      <c r="AC48" s="41">
        <v>5.2480000000000001E-3</v>
      </c>
      <c r="AD48" s="40">
        <v>0.49151138716356108</v>
      </c>
      <c r="AE48" s="17">
        <v>0.64044150110375275</v>
      </c>
      <c r="AF48" s="17">
        <v>0.61966693100713721</v>
      </c>
      <c r="AG48" s="17">
        <v>0.70506439839531865</v>
      </c>
      <c r="AH48" s="17">
        <v>0.74123511024752897</v>
      </c>
      <c r="AI48" s="17">
        <v>0.74352534923873803</v>
      </c>
      <c r="AJ48" s="41">
        <v>0.63666043065184696</v>
      </c>
    </row>
    <row r="49" spans="1:36" x14ac:dyDescent="0.25">
      <c r="A49" s="79" t="s">
        <v>185</v>
      </c>
      <c r="B49" s="40">
        <v>32</v>
      </c>
      <c r="C49" s="17">
        <v>123</v>
      </c>
      <c r="D49" s="17">
        <v>162</v>
      </c>
      <c r="E49" s="17">
        <v>236</v>
      </c>
      <c r="F49" s="17">
        <v>243</v>
      </c>
      <c r="G49" s="17">
        <v>258</v>
      </c>
      <c r="H49" s="41">
        <v>208</v>
      </c>
      <c r="I49" s="40">
        <v>8.6714040000000008</v>
      </c>
      <c r="J49" s="17">
        <v>92.273309999999995</v>
      </c>
      <c r="K49" s="17">
        <v>50.939869999999999</v>
      </c>
      <c r="L49" s="17">
        <v>106.510901</v>
      </c>
      <c r="M49" s="17">
        <v>97.719286999999994</v>
      </c>
      <c r="N49" s="17">
        <v>78.826971999999998</v>
      </c>
      <c r="O49" s="41">
        <v>124.142106</v>
      </c>
      <c r="P49" s="40">
        <v>2.9329999999999998E-3</v>
      </c>
      <c r="Q49" s="17">
        <v>3.2260000000000001E-3</v>
      </c>
      <c r="R49" s="17">
        <v>3.0490000000000001E-3</v>
      </c>
      <c r="S49" s="17">
        <v>2.5769999999999999E-3</v>
      </c>
      <c r="T49" s="17">
        <v>2.4940000000000001E-3</v>
      </c>
      <c r="U49" s="17">
        <v>2.415E-3</v>
      </c>
      <c r="V49" s="41">
        <v>2.294E-3</v>
      </c>
      <c r="W49" s="40">
        <v>5.8630000000000002E-3</v>
      </c>
      <c r="X49" s="17">
        <v>6.2760000000000003E-3</v>
      </c>
      <c r="Y49" s="17">
        <v>5.8589999999999996E-3</v>
      </c>
      <c r="Z49" s="17">
        <v>4.4219999999999997E-3</v>
      </c>
      <c r="AA49" s="17">
        <v>4.0829999999999998E-3</v>
      </c>
      <c r="AB49" s="17">
        <v>4.0810000000000004E-3</v>
      </c>
      <c r="AC49" s="41">
        <v>4.7999999999999996E-3</v>
      </c>
      <c r="AD49" s="40">
        <v>0.68045977011494252</v>
      </c>
      <c r="AE49" s="17">
        <v>0.69889807162534434</v>
      </c>
      <c r="AF49" s="17">
        <v>0.75699685534591199</v>
      </c>
      <c r="AG49" s="17">
        <v>0.77414621620630208</v>
      </c>
      <c r="AH49" s="17">
        <v>0.79370677731673578</v>
      </c>
      <c r="AI49" s="17">
        <v>0.79283088235294119</v>
      </c>
      <c r="AJ49" s="41">
        <v>0.69168837319441157</v>
      </c>
    </row>
    <row r="50" spans="1:36" x14ac:dyDescent="0.25">
      <c r="A50" s="79" t="s">
        <v>169</v>
      </c>
      <c r="B50" s="40">
        <v>44</v>
      </c>
      <c r="C50" s="17">
        <v>129</v>
      </c>
      <c r="D50" s="17">
        <v>175</v>
      </c>
      <c r="E50" s="17">
        <v>229</v>
      </c>
      <c r="F50" s="17">
        <v>253</v>
      </c>
      <c r="G50" s="17">
        <v>249</v>
      </c>
      <c r="H50" s="41">
        <v>169</v>
      </c>
      <c r="I50" s="40">
        <v>49.034830999999997</v>
      </c>
      <c r="J50" s="17">
        <v>66.493177000000003</v>
      </c>
      <c r="K50" s="17">
        <v>91.865409</v>
      </c>
      <c r="L50" s="17">
        <v>56.193421000000001</v>
      </c>
      <c r="M50" s="17">
        <v>85.119373999999993</v>
      </c>
      <c r="N50" s="17">
        <v>64.704190999999994</v>
      </c>
      <c r="O50" s="41">
        <v>36.265383</v>
      </c>
      <c r="P50" s="40">
        <v>3.1150000000000001E-3</v>
      </c>
      <c r="Q50" s="17">
        <v>3.2889999999999998E-3</v>
      </c>
      <c r="R50" s="17">
        <v>3.1749999999999999E-3</v>
      </c>
      <c r="S50" s="17">
        <v>2.532E-3</v>
      </c>
      <c r="T50" s="17">
        <v>2.5579999999999999E-3</v>
      </c>
      <c r="U50" s="17">
        <v>2.3640000000000002E-3</v>
      </c>
      <c r="V50" s="41">
        <v>2.0920000000000001E-3</v>
      </c>
      <c r="W50" s="40">
        <v>8.4110000000000001E-3</v>
      </c>
      <c r="X50" s="17">
        <v>6.5779999999999996E-3</v>
      </c>
      <c r="Y50" s="17">
        <v>6.1739999999999998E-3</v>
      </c>
      <c r="Z50" s="17">
        <v>4.3699999999999998E-3</v>
      </c>
      <c r="AA50" s="17">
        <v>4.202E-3</v>
      </c>
      <c r="AB50" s="17">
        <v>3.973E-3</v>
      </c>
      <c r="AC50" s="41">
        <v>4.1599999999999996E-3</v>
      </c>
      <c r="AD50" s="40">
        <v>0.65961945031712477</v>
      </c>
      <c r="AE50" s="17">
        <v>0.69678790151231096</v>
      </c>
      <c r="AF50" s="17">
        <v>0.7173007124613523</v>
      </c>
      <c r="AG50" s="17">
        <v>0.80390628045690227</v>
      </c>
      <c r="AH50" s="17">
        <v>0.77488446215139439</v>
      </c>
      <c r="AI50" s="17">
        <v>0.80793917250913405</v>
      </c>
      <c r="AJ50" s="41">
        <v>0.7938821152874973</v>
      </c>
    </row>
    <row r="51" spans="1:36" x14ac:dyDescent="0.25">
      <c r="A51" s="79" t="s">
        <v>84</v>
      </c>
      <c r="B51" s="40">
        <v>95</v>
      </c>
      <c r="C51" s="17">
        <v>178</v>
      </c>
      <c r="D51" s="17">
        <v>203</v>
      </c>
      <c r="E51" s="17">
        <v>276</v>
      </c>
      <c r="F51" s="17">
        <v>296</v>
      </c>
      <c r="G51" s="17">
        <v>307</v>
      </c>
      <c r="H51" s="41">
        <v>276</v>
      </c>
      <c r="I51" s="40">
        <v>375.747547</v>
      </c>
      <c r="J51" s="17">
        <v>286.926445</v>
      </c>
      <c r="K51" s="17">
        <v>311.76433500000002</v>
      </c>
      <c r="L51" s="17">
        <v>269.20581099999998</v>
      </c>
      <c r="M51" s="17">
        <v>521.99740099999997</v>
      </c>
      <c r="N51" s="17">
        <v>494.204229</v>
      </c>
      <c r="O51" s="41">
        <v>606.49345300000004</v>
      </c>
      <c r="P51" s="40">
        <v>3.7039999999999998E-3</v>
      </c>
      <c r="Q51" s="17">
        <v>3.9220000000000001E-3</v>
      </c>
      <c r="R51" s="17">
        <v>3.4840000000000001E-3</v>
      </c>
      <c r="S51" s="17">
        <v>2.8739999999999998E-3</v>
      </c>
      <c r="T51" s="17">
        <v>2.8739999999999998E-3</v>
      </c>
      <c r="U51" s="17">
        <v>2.7399999999999998E-3</v>
      </c>
      <c r="V51" s="41">
        <v>2.7169999999999998E-3</v>
      </c>
      <c r="W51" s="40">
        <v>1.4092E-2</v>
      </c>
      <c r="X51" s="17">
        <v>8.1550000000000008E-3</v>
      </c>
      <c r="Y51" s="17">
        <v>6.6490000000000004E-3</v>
      </c>
      <c r="Z51" s="17">
        <v>4.8040000000000001E-3</v>
      </c>
      <c r="AA51" s="17">
        <v>4.548E-3</v>
      </c>
      <c r="AB51" s="17">
        <v>4.4039999999999999E-3</v>
      </c>
      <c r="AC51" s="41">
        <v>5.6059999999999999E-3</v>
      </c>
      <c r="AD51" s="40">
        <v>0.39083683964469379</v>
      </c>
      <c r="AE51" s="17">
        <v>0.5482467532467532</v>
      </c>
      <c r="AF51" s="17">
        <v>0.61134328358208956</v>
      </c>
      <c r="AG51" s="17">
        <v>0.66107858078660997</v>
      </c>
      <c r="AH51" s="17">
        <v>0.65587053934201667</v>
      </c>
      <c r="AI51" s="17">
        <v>0.64488783433994823</v>
      </c>
      <c r="AJ51" s="41">
        <v>0.52439774337584555</v>
      </c>
    </row>
    <row r="52" spans="1:36" x14ac:dyDescent="0.25">
      <c r="A52" s="79" t="s">
        <v>353</v>
      </c>
      <c r="B52" s="40">
        <v>19</v>
      </c>
      <c r="C52" s="17">
        <v>31</v>
      </c>
      <c r="D52" s="17">
        <v>51</v>
      </c>
      <c r="E52" s="17">
        <v>37</v>
      </c>
      <c r="F52" s="17">
        <v>124</v>
      </c>
      <c r="G52" s="17">
        <v>144</v>
      </c>
      <c r="H52" s="41">
        <v>82</v>
      </c>
      <c r="I52" s="40">
        <v>1.3149960000000001</v>
      </c>
      <c r="J52" s="17">
        <v>0.147179</v>
      </c>
      <c r="K52" s="17">
        <v>1.30169</v>
      </c>
      <c r="L52" s="17">
        <v>0.16348299999999999</v>
      </c>
      <c r="M52" s="17">
        <v>3.6323460000000001</v>
      </c>
      <c r="N52" s="17">
        <v>8.0747920000000004</v>
      </c>
      <c r="O52" s="41">
        <v>5.4162020000000002</v>
      </c>
      <c r="P52" s="40">
        <v>2.7929999999999999E-3</v>
      </c>
      <c r="Q52" s="17">
        <v>2.4940000000000001E-3</v>
      </c>
      <c r="R52" s="17">
        <v>2.2680000000000001E-3</v>
      </c>
      <c r="S52" s="17">
        <v>1.6980000000000001E-3</v>
      </c>
      <c r="T52" s="17">
        <v>1.931E-3</v>
      </c>
      <c r="U52" s="17">
        <v>1.8940000000000001E-3</v>
      </c>
      <c r="V52" s="41">
        <v>1.7570000000000001E-3</v>
      </c>
      <c r="W52" s="40">
        <v>4.0829999999999998E-3</v>
      </c>
      <c r="X52" s="17">
        <v>1.9650000000000002E-3</v>
      </c>
      <c r="Y52" s="17">
        <v>2.0400000000000001E-3</v>
      </c>
      <c r="Z52" s="17">
        <v>7.9199999999999995E-4</v>
      </c>
      <c r="AA52" s="17">
        <v>2.3050000000000002E-3</v>
      </c>
      <c r="AB52" s="17">
        <v>2.4499999999999999E-3</v>
      </c>
      <c r="AC52" s="41">
        <v>2.1050000000000001E-3</v>
      </c>
      <c r="AD52" s="40">
        <v>0.83625730994152048</v>
      </c>
      <c r="AE52" s="17">
        <v>0.978494623655914</v>
      </c>
      <c r="AF52" s="17">
        <v>0.93282312925170063</v>
      </c>
      <c r="AG52" s="17">
        <v>0.96996996996996998</v>
      </c>
      <c r="AH52" s="17">
        <v>0.94282717020718598</v>
      </c>
      <c r="AI52" s="17">
        <v>0.92038757366896418</v>
      </c>
      <c r="AJ52" s="41">
        <v>0.87563291139240507</v>
      </c>
    </row>
    <row r="53" spans="1:36" x14ac:dyDescent="0.25">
      <c r="A53" s="79" t="s">
        <v>206</v>
      </c>
      <c r="B53" s="40">
        <v>1</v>
      </c>
      <c r="C53" s="17">
        <v>71</v>
      </c>
      <c r="D53" s="17">
        <v>113</v>
      </c>
      <c r="E53" s="17">
        <v>131</v>
      </c>
      <c r="F53" s="17">
        <v>157</v>
      </c>
      <c r="G53" s="17">
        <v>191</v>
      </c>
      <c r="H53" s="41">
        <v>124</v>
      </c>
      <c r="I53" s="40">
        <v>0</v>
      </c>
      <c r="J53" s="17">
        <v>12.434284999999999</v>
      </c>
      <c r="K53" s="17">
        <v>27.061416999999999</v>
      </c>
      <c r="L53" s="17">
        <v>9.3247529999999994</v>
      </c>
      <c r="M53" s="17">
        <v>5.7614159999999996</v>
      </c>
      <c r="N53" s="17">
        <v>21.159735000000001</v>
      </c>
      <c r="O53" s="41">
        <v>12.072695</v>
      </c>
      <c r="P53" s="40">
        <v>1.9919999999999998E-3</v>
      </c>
      <c r="Q53" s="17">
        <v>2.7780000000000001E-3</v>
      </c>
      <c r="R53" s="17">
        <v>2.6670000000000001E-3</v>
      </c>
      <c r="S53" s="17">
        <v>2.0240000000000002E-3</v>
      </c>
      <c r="T53" s="17">
        <v>2.0530000000000001E-3</v>
      </c>
      <c r="U53" s="17">
        <v>2.0790000000000001E-3</v>
      </c>
      <c r="V53" s="41">
        <v>1.905E-3</v>
      </c>
      <c r="W53" s="40">
        <v>1.3999999999999999E-4</v>
      </c>
      <c r="X53" s="17">
        <v>4.0280000000000003E-3</v>
      </c>
      <c r="Y53" s="17">
        <v>4.2110000000000003E-3</v>
      </c>
      <c r="Z53" s="17">
        <v>2.7009999999999998E-3</v>
      </c>
      <c r="AA53" s="17">
        <v>2.8779999999999999E-3</v>
      </c>
      <c r="AB53" s="17">
        <v>3.215E-3</v>
      </c>
      <c r="AC53" s="41">
        <v>3.173E-3</v>
      </c>
      <c r="AD53" s="40">
        <v>0</v>
      </c>
      <c r="AE53" s="17">
        <v>0.85110663983903423</v>
      </c>
      <c r="AF53" s="17">
        <v>0.79614412136536028</v>
      </c>
      <c r="AG53" s="17">
        <v>0.93059593023255816</v>
      </c>
      <c r="AH53" s="17">
        <v>0.94076246334310853</v>
      </c>
      <c r="AI53" s="17">
        <v>0.89817629179331304</v>
      </c>
      <c r="AJ53" s="41">
        <v>0.86641376507248336</v>
      </c>
    </row>
    <row r="54" spans="1:36" x14ac:dyDescent="0.25">
      <c r="A54" s="79" t="s">
        <v>270</v>
      </c>
      <c r="B54" s="40">
        <v>13</v>
      </c>
      <c r="C54" s="17">
        <v>63</v>
      </c>
      <c r="D54" s="17">
        <v>127</v>
      </c>
      <c r="E54" s="17">
        <v>120</v>
      </c>
      <c r="F54" s="17">
        <v>176</v>
      </c>
      <c r="G54" s="17">
        <v>175</v>
      </c>
      <c r="H54" s="41">
        <v>99</v>
      </c>
      <c r="I54" s="40">
        <v>5.5501379999999996</v>
      </c>
      <c r="J54" s="17">
        <v>6.6046699999999996</v>
      </c>
      <c r="K54" s="17">
        <v>23.452114000000002</v>
      </c>
      <c r="L54" s="17">
        <v>4.2920239999999996</v>
      </c>
      <c r="M54" s="17">
        <v>14.704243</v>
      </c>
      <c r="N54" s="17">
        <v>12.954335</v>
      </c>
      <c r="O54" s="41">
        <v>19.940038999999999</v>
      </c>
      <c r="P54" s="40">
        <v>2.653E-3</v>
      </c>
      <c r="Q54" s="17">
        <v>2.6949999999999999E-3</v>
      </c>
      <c r="R54" s="17">
        <v>2.7550000000000001E-3</v>
      </c>
      <c r="S54" s="17">
        <v>1.9919999999999998E-3</v>
      </c>
      <c r="T54" s="17">
        <v>2.137E-3</v>
      </c>
      <c r="U54" s="17">
        <v>2.0119999999999999E-3</v>
      </c>
      <c r="V54" s="41">
        <v>1.8320000000000001E-3</v>
      </c>
      <c r="W54" s="40">
        <v>1.916E-3</v>
      </c>
      <c r="X54" s="17">
        <v>3.4910000000000002E-3</v>
      </c>
      <c r="Y54" s="17">
        <v>4.764E-3</v>
      </c>
      <c r="Z54" s="17">
        <v>2.542E-3</v>
      </c>
      <c r="AA54" s="17">
        <v>3.16E-3</v>
      </c>
      <c r="AB54" s="17">
        <v>2.96E-3</v>
      </c>
      <c r="AC54" s="41">
        <v>2.6340000000000001E-3</v>
      </c>
      <c r="AD54" s="40">
        <v>0.55128205128205132</v>
      </c>
      <c r="AE54" s="17">
        <v>0.85409836065573774</v>
      </c>
      <c r="AF54" s="17">
        <v>0.82206451612903231</v>
      </c>
      <c r="AG54" s="17">
        <v>0.95140056022408959</v>
      </c>
      <c r="AH54" s="17">
        <v>0.90379376785595644</v>
      </c>
      <c r="AI54" s="17">
        <v>0.90724559752654932</v>
      </c>
      <c r="AJ54" s="41">
        <v>0.89466089466089471</v>
      </c>
    </row>
    <row r="55" spans="1:36" x14ac:dyDescent="0.25">
      <c r="A55" s="79" t="s">
        <v>260</v>
      </c>
      <c r="B55" s="40">
        <v>29</v>
      </c>
      <c r="C55" s="17">
        <v>104</v>
      </c>
      <c r="D55" s="17">
        <v>151</v>
      </c>
      <c r="E55" s="17">
        <v>214</v>
      </c>
      <c r="F55" s="17">
        <v>232</v>
      </c>
      <c r="G55" s="17">
        <v>233</v>
      </c>
      <c r="H55" s="41">
        <v>166</v>
      </c>
      <c r="I55" s="40">
        <v>7.1806539999999996</v>
      </c>
      <c r="J55" s="17">
        <v>38.961281999999997</v>
      </c>
      <c r="K55" s="17">
        <v>41.416581000000001</v>
      </c>
      <c r="L55" s="17">
        <v>51.469861999999999</v>
      </c>
      <c r="M55" s="17">
        <v>79.726425000000006</v>
      </c>
      <c r="N55" s="17">
        <v>33.640886999999999</v>
      </c>
      <c r="O55" s="41">
        <v>46.074123999999998</v>
      </c>
      <c r="P55" s="40">
        <v>2.9150000000000001E-3</v>
      </c>
      <c r="Q55" s="17">
        <v>3.0490000000000001E-3</v>
      </c>
      <c r="R55" s="17">
        <v>2.9499999999999999E-3</v>
      </c>
      <c r="S55" s="17">
        <v>2.4390000000000002E-3</v>
      </c>
      <c r="T55" s="17">
        <v>2.4269999999999999E-3</v>
      </c>
      <c r="U55" s="17">
        <v>2.2780000000000001E-3</v>
      </c>
      <c r="V55" s="41">
        <v>2.0830000000000002E-3</v>
      </c>
      <c r="W55" s="40">
        <v>5.862E-3</v>
      </c>
      <c r="X55" s="17">
        <v>5.6020000000000002E-3</v>
      </c>
      <c r="Y55" s="17">
        <v>5.5110000000000003E-3</v>
      </c>
      <c r="Z55" s="17">
        <v>4.1219999999999998E-3</v>
      </c>
      <c r="AA55" s="17">
        <v>3.9919999999999999E-3</v>
      </c>
      <c r="AB55" s="17">
        <v>3.8240000000000001E-3</v>
      </c>
      <c r="AC55" s="41">
        <v>4.0610000000000004E-3</v>
      </c>
      <c r="AD55" s="40">
        <v>0.77339901477832518</v>
      </c>
      <c r="AE55" s="17">
        <v>0.78217821782178221</v>
      </c>
      <c r="AF55" s="17">
        <v>0.77444222746236169</v>
      </c>
      <c r="AG55" s="17">
        <v>0.82102298131091833</v>
      </c>
      <c r="AH55" s="17">
        <v>0.83398519081070821</v>
      </c>
      <c r="AI55" s="17">
        <v>0.85672877846790896</v>
      </c>
      <c r="AJ55" s="41">
        <v>0.78078707167439776</v>
      </c>
    </row>
    <row r="56" spans="1:36" x14ac:dyDescent="0.25">
      <c r="A56" s="79" t="s">
        <v>203</v>
      </c>
      <c r="B56" s="40">
        <v>13</v>
      </c>
      <c r="C56" s="17">
        <v>92</v>
      </c>
      <c r="D56" s="17">
        <v>120</v>
      </c>
      <c r="E56" s="17">
        <v>188</v>
      </c>
      <c r="F56" s="17">
        <v>203</v>
      </c>
      <c r="G56" s="17">
        <v>218</v>
      </c>
      <c r="H56" s="41">
        <v>116</v>
      </c>
      <c r="I56" s="40">
        <v>1.4391499999999999</v>
      </c>
      <c r="J56" s="17">
        <v>29.743997</v>
      </c>
      <c r="K56" s="17">
        <v>18.085338</v>
      </c>
      <c r="L56" s="17">
        <v>21.517499999999998</v>
      </c>
      <c r="M56" s="17">
        <v>35.519379000000001</v>
      </c>
      <c r="N56" s="17">
        <v>43.803502000000002</v>
      </c>
      <c r="O56" s="41">
        <v>25.842296999999999</v>
      </c>
      <c r="P56" s="40">
        <v>2.7320000000000001E-3</v>
      </c>
      <c r="Q56" s="17">
        <v>2.9329999999999998E-3</v>
      </c>
      <c r="R56" s="17">
        <v>2.7030000000000001E-3</v>
      </c>
      <c r="S56" s="17">
        <v>2.294E-3</v>
      </c>
      <c r="T56" s="17">
        <v>2.2680000000000001E-3</v>
      </c>
      <c r="U56" s="17">
        <v>2.2030000000000001E-3</v>
      </c>
      <c r="V56" s="41">
        <v>1.8940000000000001E-3</v>
      </c>
      <c r="W56" s="40">
        <v>2.532E-3</v>
      </c>
      <c r="X56" s="17">
        <v>4.9430000000000003E-3</v>
      </c>
      <c r="Y56" s="17">
        <v>4.5440000000000003E-3</v>
      </c>
      <c r="Z56" s="17">
        <v>3.7460000000000002E-3</v>
      </c>
      <c r="AA56" s="17">
        <v>3.5739999999999999E-3</v>
      </c>
      <c r="AB56" s="17">
        <v>3.5609999999999999E-3</v>
      </c>
      <c r="AC56" s="41">
        <v>2.8700000000000002E-3</v>
      </c>
      <c r="AD56" s="40">
        <v>0.74358974358974361</v>
      </c>
      <c r="AE56" s="17">
        <v>0.78426966292134837</v>
      </c>
      <c r="AF56" s="17">
        <v>0.83543386933217445</v>
      </c>
      <c r="AG56" s="17">
        <v>0.87875617553036911</v>
      </c>
      <c r="AH56" s="17">
        <v>0.87328358208955226</v>
      </c>
      <c r="AI56" s="17">
        <v>0.84750215331610679</v>
      </c>
      <c r="AJ56" s="41">
        <v>0.80888060860114885</v>
      </c>
    </row>
    <row r="57" spans="1:36" x14ac:dyDescent="0.25">
      <c r="A57" s="79" t="s">
        <v>163</v>
      </c>
      <c r="B57" s="40">
        <v>31</v>
      </c>
      <c r="C57" s="17">
        <v>114</v>
      </c>
      <c r="D57" s="17">
        <v>123</v>
      </c>
      <c r="E57" s="17">
        <v>208</v>
      </c>
      <c r="F57" s="17">
        <v>223</v>
      </c>
      <c r="G57" s="17">
        <v>248</v>
      </c>
      <c r="H57" s="41">
        <v>184</v>
      </c>
      <c r="I57" s="40">
        <v>11.99945</v>
      </c>
      <c r="J57" s="17">
        <v>33.065392000000003</v>
      </c>
      <c r="K57" s="17">
        <v>22.65793</v>
      </c>
      <c r="L57" s="17">
        <v>66.211354999999998</v>
      </c>
      <c r="M57" s="17">
        <v>46.658937000000002</v>
      </c>
      <c r="N57" s="17">
        <v>78.559202999999997</v>
      </c>
      <c r="O57" s="41">
        <v>125.10506599999999</v>
      </c>
      <c r="P57" s="40">
        <v>2.9589999999999998E-3</v>
      </c>
      <c r="Q57" s="17">
        <v>3.1350000000000002E-3</v>
      </c>
      <c r="R57" s="17">
        <v>2.725E-3</v>
      </c>
      <c r="S57" s="17">
        <v>2.4039999999999999E-3</v>
      </c>
      <c r="T57" s="17">
        <v>2.3749999999999999E-3</v>
      </c>
      <c r="U57" s="17">
        <v>2.3579999999999999E-3</v>
      </c>
      <c r="V57" s="41">
        <v>2.1740000000000002E-3</v>
      </c>
      <c r="W57" s="40">
        <v>5.9059999999999998E-3</v>
      </c>
      <c r="X57" s="17">
        <v>6.0270000000000002E-3</v>
      </c>
      <c r="Y57" s="17">
        <v>4.6589999999999999E-3</v>
      </c>
      <c r="Z57" s="17">
        <v>4.0220000000000004E-3</v>
      </c>
      <c r="AA57" s="17">
        <v>3.8860000000000001E-3</v>
      </c>
      <c r="AB57" s="17">
        <v>3.9760000000000004E-3</v>
      </c>
      <c r="AC57" s="41">
        <v>4.3899999999999998E-3</v>
      </c>
      <c r="AD57" s="40">
        <v>0.69032258064516128</v>
      </c>
      <c r="AE57" s="17">
        <v>0.75016087516087515</v>
      </c>
      <c r="AF57" s="17">
        <v>0.83181818181818179</v>
      </c>
      <c r="AG57" s="17">
        <v>0.82798958086668251</v>
      </c>
      <c r="AH57" s="17">
        <v>0.8561497326203209</v>
      </c>
      <c r="AI57" s="17">
        <v>0.81645926663348267</v>
      </c>
      <c r="AJ57" s="41">
        <v>0.74227430028535002</v>
      </c>
    </row>
    <row r="58" spans="1:36" x14ac:dyDescent="0.25">
      <c r="A58" s="79" t="s">
        <v>40</v>
      </c>
      <c r="B58" s="40">
        <v>68</v>
      </c>
      <c r="C58" s="17">
        <v>162</v>
      </c>
      <c r="D58" s="17">
        <v>197</v>
      </c>
      <c r="E58" s="17">
        <v>258</v>
      </c>
      <c r="F58" s="17">
        <v>275</v>
      </c>
      <c r="G58" s="17">
        <v>290</v>
      </c>
      <c r="H58" s="41">
        <v>251</v>
      </c>
      <c r="I58" s="40">
        <v>121.207448</v>
      </c>
      <c r="J58" s="17">
        <v>146.73480900000001</v>
      </c>
      <c r="K58" s="17">
        <v>360.91572100000002</v>
      </c>
      <c r="L58" s="17">
        <v>181.73203899999999</v>
      </c>
      <c r="M58" s="17">
        <v>108.619855</v>
      </c>
      <c r="N58" s="17">
        <v>372.15148699999997</v>
      </c>
      <c r="O58" s="41">
        <v>369.80836299999999</v>
      </c>
      <c r="P58" s="40">
        <v>3.333E-3</v>
      </c>
      <c r="Q58" s="17">
        <v>3.7039999999999998E-3</v>
      </c>
      <c r="R58" s="17">
        <v>3.4129999999999998E-3</v>
      </c>
      <c r="S58" s="17">
        <v>2.7320000000000001E-3</v>
      </c>
      <c r="T58" s="17">
        <v>2.7100000000000002E-3</v>
      </c>
      <c r="U58" s="17">
        <v>2.6180000000000001E-3</v>
      </c>
      <c r="V58" s="41">
        <v>2.545E-3</v>
      </c>
      <c r="W58" s="40">
        <v>1.1029000000000001E-2</v>
      </c>
      <c r="X58" s="17">
        <v>7.77E-3</v>
      </c>
      <c r="Y58" s="17">
        <v>6.5180000000000004E-3</v>
      </c>
      <c r="Z58" s="17">
        <v>4.6829999999999997E-3</v>
      </c>
      <c r="AA58" s="17">
        <v>4.457E-3</v>
      </c>
      <c r="AB58" s="17">
        <v>4.3140000000000001E-3</v>
      </c>
      <c r="AC58" s="41">
        <v>5.3790000000000001E-3</v>
      </c>
      <c r="AD58" s="40">
        <v>0.48764568764568766</v>
      </c>
      <c r="AE58" s="17">
        <v>0.60676100628930818</v>
      </c>
      <c r="AF58" s="17">
        <v>0.62548242135871002</v>
      </c>
      <c r="AG58" s="17">
        <v>0.72230392156862744</v>
      </c>
      <c r="AH58" s="17">
        <v>0.7329239388062917</v>
      </c>
      <c r="AI58" s="17">
        <v>0.69650116144018581</v>
      </c>
      <c r="AJ58" s="41">
        <v>0.58848296411452261</v>
      </c>
    </row>
    <row r="59" spans="1:36" x14ac:dyDescent="0.25">
      <c r="A59" s="79" t="s">
        <v>162</v>
      </c>
      <c r="B59" s="40" t="e">
        <v>#N/A</v>
      </c>
      <c r="C59" s="17">
        <v>10</v>
      </c>
      <c r="D59" s="17">
        <v>87</v>
      </c>
      <c r="E59" s="17">
        <v>207</v>
      </c>
      <c r="F59" s="17">
        <v>248</v>
      </c>
      <c r="G59" s="17">
        <v>237</v>
      </c>
      <c r="H59" s="41">
        <v>191</v>
      </c>
      <c r="I59" s="40" t="e">
        <v>#N/A</v>
      </c>
      <c r="J59" s="17">
        <v>4.4797999999999998E-2</v>
      </c>
      <c r="K59" s="17">
        <v>8.9390029999999996</v>
      </c>
      <c r="L59" s="17">
        <v>41.659140999999998</v>
      </c>
      <c r="M59" s="17">
        <v>60.324894</v>
      </c>
      <c r="N59" s="17">
        <v>55.446432000000001</v>
      </c>
      <c r="O59" s="41">
        <v>99.711584999999999</v>
      </c>
      <c r="P59" s="40" t="e">
        <v>#N/A</v>
      </c>
      <c r="Q59" s="17">
        <v>2.3089999999999999E-3</v>
      </c>
      <c r="R59" s="17">
        <v>2.4810000000000001E-3</v>
      </c>
      <c r="S59" s="17">
        <v>2.398E-3</v>
      </c>
      <c r="T59" s="17">
        <v>2.5249999999999999E-3</v>
      </c>
      <c r="U59" s="17">
        <v>2.2989999999999998E-3</v>
      </c>
      <c r="V59" s="41">
        <v>2.2079999999999999E-3</v>
      </c>
      <c r="W59" s="40" t="e">
        <v>#N/A</v>
      </c>
      <c r="X59" s="17">
        <v>4.7399999999999997E-4</v>
      </c>
      <c r="Y59" s="17">
        <v>3.3960000000000001E-3</v>
      </c>
      <c r="Z59" s="17">
        <v>4.0470000000000002E-3</v>
      </c>
      <c r="AA59" s="17">
        <v>4.1749999999999999E-3</v>
      </c>
      <c r="AB59" s="17">
        <v>3.8270000000000001E-3</v>
      </c>
      <c r="AC59" s="41">
        <v>4.4739999999999997E-3</v>
      </c>
      <c r="AD59" s="40" t="e">
        <v>#N/A</v>
      </c>
      <c r="AE59" s="17">
        <v>0.9285714285714286</v>
      </c>
      <c r="AF59" s="17">
        <v>0.88095238095238093</v>
      </c>
      <c r="AG59" s="17">
        <v>0.84629363940698232</v>
      </c>
      <c r="AH59" s="17">
        <v>0.79588518334162939</v>
      </c>
      <c r="AI59" s="17">
        <v>0.82840516457537738</v>
      </c>
      <c r="AJ59" s="41">
        <v>0.71524259822132163</v>
      </c>
    </row>
    <row r="60" spans="1:36" x14ac:dyDescent="0.25">
      <c r="A60" s="79" t="s">
        <v>367</v>
      </c>
      <c r="B60" s="40" t="e">
        <v>#N/A</v>
      </c>
      <c r="C60" s="17" t="e">
        <v>#N/A</v>
      </c>
      <c r="D60" s="17">
        <v>36</v>
      </c>
      <c r="E60" s="17">
        <v>72</v>
      </c>
      <c r="F60" s="17">
        <v>28</v>
      </c>
      <c r="G60" s="17">
        <v>71</v>
      </c>
      <c r="H60" s="41" t="e">
        <v>#N/A</v>
      </c>
      <c r="I60" s="40" t="e">
        <v>#N/A</v>
      </c>
      <c r="J60" s="17" t="e">
        <v>#N/A</v>
      </c>
      <c r="K60" s="17">
        <v>0.37095299999999998</v>
      </c>
      <c r="L60" s="17">
        <v>0.48566300000000001</v>
      </c>
      <c r="M60" s="17">
        <v>3.5735000000000003E-2</v>
      </c>
      <c r="N60" s="17">
        <v>6.6063169999999998</v>
      </c>
      <c r="O60" s="41" t="e">
        <v>#N/A</v>
      </c>
      <c r="P60" s="40" t="e">
        <v>#N/A</v>
      </c>
      <c r="Q60" s="17" t="e">
        <v>#N/A</v>
      </c>
      <c r="R60" s="17">
        <v>2.1979999999999999E-3</v>
      </c>
      <c r="S60" s="17">
        <v>1.815E-3</v>
      </c>
      <c r="T60" s="17">
        <v>1.629E-3</v>
      </c>
      <c r="U60" s="17">
        <v>1.6689999999999999E-3</v>
      </c>
      <c r="V60" s="41" t="e">
        <v>#N/A</v>
      </c>
      <c r="W60" s="40" t="e">
        <v>#N/A</v>
      </c>
      <c r="X60" s="17" t="e">
        <v>#N/A</v>
      </c>
      <c r="Y60" s="17">
        <v>1.498E-3</v>
      </c>
      <c r="Z60" s="17">
        <v>1.5399999999999999E-3</v>
      </c>
      <c r="AA60" s="17">
        <v>5.5000000000000003E-4</v>
      </c>
      <c r="AB60" s="17">
        <v>1.2390000000000001E-3</v>
      </c>
      <c r="AC60" s="41" t="e">
        <v>#N/A</v>
      </c>
      <c r="AD60" s="40" t="e">
        <v>#N/A</v>
      </c>
      <c r="AE60" s="17" t="e">
        <v>#N/A</v>
      </c>
      <c r="AF60" s="17">
        <v>0.9555555555555556</v>
      </c>
      <c r="AG60" s="17">
        <v>0.97143974960876367</v>
      </c>
      <c r="AH60" s="17">
        <v>0.98677248677248675</v>
      </c>
      <c r="AI60" s="17">
        <v>0.93319919517102612</v>
      </c>
      <c r="AJ60" s="41" t="e">
        <v>#N/A</v>
      </c>
    </row>
    <row r="61" spans="1:36" x14ac:dyDescent="0.25">
      <c r="A61" s="79" t="s">
        <v>293</v>
      </c>
      <c r="B61" s="40" t="e">
        <v>#N/A</v>
      </c>
      <c r="C61" s="17" t="e">
        <v>#N/A</v>
      </c>
      <c r="D61" s="17">
        <v>26</v>
      </c>
      <c r="E61" s="17">
        <v>70</v>
      </c>
      <c r="F61" s="17">
        <v>122</v>
      </c>
      <c r="G61" s="17">
        <v>135</v>
      </c>
      <c r="H61" s="41">
        <v>34</v>
      </c>
      <c r="I61" s="40" t="e">
        <v>#N/A</v>
      </c>
      <c r="J61" s="17" t="e">
        <v>#N/A</v>
      </c>
      <c r="K61" s="17">
        <v>0</v>
      </c>
      <c r="L61" s="17">
        <v>2.8358400000000001</v>
      </c>
      <c r="M61" s="17">
        <v>3.5092490000000001</v>
      </c>
      <c r="N61" s="17">
        <v>5.1988859999999999</v>
      </c>
      <c r="O61" s="41">
        <v>0.109431</v>
      </c>
      <c r="P61" s="40" t="e">
        <v>#N/A</v>
      </c>
      <c r="Q61" s="17" t="e">
        <v>#N/A</v>
      </c>
      <c r="R61" s="17">
        <v>2.1549999999999998E-3</v>
      </c>
      <c r="S61" s="17">
        <v>1.8079999999999999E-3</v>
      </c>
      <c r="T61" s="17">
        <v>1.916E-3</v>
      </c>
      <c r="U61" s="17">
        <v>1.8619999999999999E-3</v>
      </c>
      <c r="V61" s="41">
        <v>1.6260000000000001E-3</v>
      </c>
      <c r="W61" s="40" t="e">
        <v>#N/A</v>
      </c>
      <c r="X61" s="17" t="e">
        <v>#N/A</v>
      </c>
      <c r="Y61" s="17">
        <v>1.1249999999999999E-3</v>
      </c>
      <c r="Z61" s="17">
        <v>1.4480000000000001E-3</v>
      </c>
      <c r="AA61" s="17">
        <v>2.2439999999999999E-3</v>
      </c>
      <c r="AB61" s="17">
        <v>2.3080000000000002E-3</v>
      </c>
      <c r="AC61" s="41">
        <v>9.7199999999999999E-4</v>
      </c>
      <c r="AD61" s="40" t="e">
        <v>#N/A</v>
      </c>
      <c r="AE61" s="17" t="e">
        <v>#N/A</v>
      </c>
      <c r="AF61" s="17">
        <v>1</v>
      </c>
      <c r="AG61" s="17">
        <v>0.92173913043478262</v>
      </c>
      <c r="AH61" s="17">
        <v>0.94313725490196076</v>
      </c>
      <c r="AI61" s="17">
        <v>0.92845750740487587</v>
      </c>
      <c r="AJ61" s="41">
        <v>0.97504456327985745</v>
      </c>
    </row>
    <row r="62" spans="1:36" x14ac:dyDescent="0.25">
      <c r="A62" s="79" t="s">
        <v>161</v>
      </c>
      <c r="B62" s="40">
        <v>44</v>
      </c>
      <c r="C62" s="17">
        <v>99</v>
      </c>
      <c r="D62" s="17">
        <v>154</v>
      </c>
      <c r="E62" s="17">
        <v>247</v>
      </c>
      <c r="F62" s="17">
        <v>259</v>
      </c>
      <c r="G62" s="17">
        <v>265</v>
      </c>
      <c r="H62" s="41">
        <v>202</v>
      </c>
      <c r="I62" s="40">
        <v>103.17053900000001</v>
      </c>
      <c r="J62" s="17">
        <v>24.473824</v>
      </c>
      <c r="K62" s="17">
        <v>66.950186000000002</v>
      </c>
      <c r="L62" s="17">
        <v>125.887366</v>
      </c>
      <c r="M62" s="17">
        <v>120.14408299999999</v>
      </c>
      <c r="N62" s="17">
        <v>109.02782000000001</v>
      </c>
      <c r="O62" s="41">
        <v>87.952984000000001</v>
      </c>
      <c r="P62" s="40">
        <v>3.0400000000000002E-3</v>
      </c>
      <c r="Q62" s="17">
        <v>2.9940000000000001E-3</v>
      </c>
      <c r="R62" s="17">
        <v>2.9759999999999999E-3</v>
      </c>
      <c r="S62" s="17">
        <v>2.653E-3</v>
      </c>
      <c r="T62" s="17">
        <v>2.5969999999999999E-3</v>
      </c>
      <c r="U62" s="17">
        <v>2.457E-3</v>
      </c>
      <c r="V62" s="41">
        <v>2.2620000000000001E-3</v>
      </c>
      <c r="W62" s="40">
        <v>7.3990000000000002E-3</v>
      </c>
      <c r="X62" s="17">
        <v>5.3350000000000003E-3</v>
      </c>
      <c r="Y62" s="17">
        <v>5.4920000000000004E-3</v>
      </c>
      <c r="Z62" s="17">
        <v>4.5490000000000001E-3</v>
      </c>
      <c r="AA62" s="17">
        <v>4.2449999999999996E-3</v>
      </c>
      <c r="AB62" s="17">
        <v>4.1349999999999998E-3</v>
      </c>
      <c r="AC62" s="41">
        <v>4.8040000000000001E-3</v>
      </c>
      <c r="AD62" s="40">
        <v>0.56213704994192804</v>
      </c>
      <c r="AE62" s="17">
        <v>0.78307560137457044</v>
      </c>
      <c r="AF62" s="17">
        <v>0.73989194841408157</v>
      </c>
      <c r="AG62" s="17">
        <v>0.7459685513549682</v>
      </c>
      <c r="AH62" s="17">
        <v>0.75303988326848248</v>
      </c>
      <c r="AI62" s="17">
        <v>0.77023771514817285</v>
      </c>
      <c r="AJ62" s="41">
        <v>0.73582914572864322</v>
      </c>
    </row>
    <row r="63" spans="1:36" x14ac:dyDescent="0.25">
      <c r="A63" s="79" t="s">
        <v>168</v>
      </c>
      <c r="B63" s="40">
        <v>69</v>
      </c>
      <c r="C63" s="17">
        <v>144</v>
      </c>
      <c r="D63" s="17">
        <v>177</v>
      </c>
      <c r="E63" s="17">
        <v>246</v>
      </c>
      <c r="F63" s="17">
        <v>261</v>
      </c>
      <c r="G63" s="17">
        <v>267</v>
      </c>
      <c r="H63" s="41">
        <v>211</v>
      </c>
      <c r="I63" s="40">
        <v>180.773214</v>
      </c>
      <c r="J63" s="17">
        <v>98.211752000000004</v>
      </c>
      <c r="K63" s="17">
        <v>106.733869</v>
      </c>
      <c r="L63" s="17">
        <v>120.697383</v>
      </c>
      <c r="M63" s="17">
        <v>148.16623899999999</v>
      </c>
      <c r="N63" s="17">
        <v>106.137562</v>
      </c>
      <c r="O63" s="41">
        <v>124.659717</v>
      </c>
      <c r="P63" s="40">
        <v>3.3670000000000002E-3</v>
      </c>
      <c r="Q63" s="17">
        <v>3.4719999999999998E-3</v>
      </c>
      <c r="R63" s="17">
        <v>3.1949999999999999E-3</v>
      </c>
      <c r="S63" s="17">
        <v>2.6459999999999999E-3</v>
      </c>
      <c r="T63" s="17">
        <v>2.611E-3</v>
      </c>
      <c r="U63" s="17">
        <v>2.4689999999999998E-3</v>
      </c>
      <c r="V63" s="41">
        <v>2.3089999999999999E-3</v>
      </c>
      <c r="W63" s="40">
        <v>1.1299E-2</v>
      </c>
      <c r="X63" s="17">
        <v>7.2240000000000004E-3</v>
      </c>
      <c r="Y63" s="17">
        <v>6.1809999999999999E-3</v>
      </c>
      <c r="Z63" s="17">
        <v>4.5339999999999998E-3</v>
      </c>
      <c r="AA63" s="17">
        <v>4.3030000000000004E-3</v>
      </c>
      <c r="AB63" s="17">
        <v>4.1619999999999999E-3</v>
      </c>
      <c r="AC63" s="41">
        <v>4.8869999999999999E-3</v>
      </c>
      <c r="AD63" s="40">
        <v>0.49344188150158297</v>
      </c>
      <c r="AE63" s="17">
        <v>0.66946359005094391</v>
      </c>
      <c r="AF63" s="17">
        <v>0.7029228243021346</v>
      </c>
      <c r="AG63" s="17">
        <v>0.74755447615192605</v>
      </c>
      <c r="AH63" s="17">
        <v>0.7615156684924127</v>
      </c>
      <c r="AI63" s="17">
        <v>0.7687249857061178</v>
      </c>
      <c r="AJ63" s="41">
        <v>0.69594221567905779</v>
      </c>
    </row>
    <row r="64" spans="1:36" x14ac:dyDescent="0.25">
      <c r="A64" s="79" t="s">
        <v>111</v>
      </c>
      <c r="B64" s="40">
        <v>69</v>
      </c>
      <c r="C64" s="17">
        <v>170</v>
      </c>
      <c r="D64" s="17">
        <v>196</v>
      </c>
      <c r="E64" s="17">
        <v>247</v>
      </c>
      <c r="F64" s="17">
        <v>269</v>
      </c>
      <c r="G64" s="17">
        <v>273</v>
      </c>
      <c r="H64" s="41">
        <v>228</v>
      </c>
      <c r="I64" s="40">
        <v>222.42175399999999</v>
      </c>
      <c r="J64" s="17">
        <v>276.07011199999999</v>
      </c>
      <c r="K64" s="17">
        <v>185.57226700000001</v>
      </c>
      <c r="L64" s="17">
        <v>106.71817799999999</v>
      </c>
      <c r="M64" s="17">
        <v>96.341655000000003</v>
      </c>
      <c r="N64" s="17">
        <v>127.234675</v>
      </c>
      <c r="O64" s="41">
        <v>385.16399100000001</v>
      </c>
      <c r="P64" s="40">
        <v>3.356E-3</v>
      </c>
      <c r="Q64" s="17">
        <v>3.8019999999999998E-3</v>
      </c>
      <c r="R64" s="17">
        <v>3.4009999999999999E-3</v>
      </c>
      <c r="S64" s="17">
        <v>2.653E-3</v>
      </c>
      <c r="T64" s="17">
        <v>2.6670000000000001E-3</v>
      </c>
      <c r="U64" s="17">
        <v>2.506E-3</v>
      </c>
      <c r="V64" s="41">
        <v>2.4039999999999999E-3</v>
      </c>
      <c r="W64" s="40">
        <v>1.1212E-2</v>
      </c>
      <c r="X64" s="17">
        <v>7.9050000000000006E-3</v>
      </c>
      <c r="Y64" s="17">
        <v>6.5199999999999998E-3</v>
      </c>
      <c r="Z64" s="17">
        <v>4.581E-3</v>
      </c>
      <c r="AA64" s="17">
        <v>4.4079999999999996E-3</v>
      </c>
      <c r="AB64" s="17">
        <v>4.1920000000000004E-3</v>
      </c>
      <c r="AC64" s="41">
        <v>5.0549999999999996E-3</v>
      </c>
      <c r="AD64" s="40">
        <v>0.48937132519222071</v>
      </c>
      <c r="AE64" s="17">
        <v>0.56871970345024236</v>
      </c>
      <c r="AF64" s="17">
        <v>0.6329255915816463</v>
      </c>
      <c r="AG64" s="17">
        <v>0.75660756105720972</v>
      </c>
      <c r="AH64" s="17">
        <v>0.75044352454169128</v>
      </c>
      <c r="AI64" s="17">
        <v>0.74473144731447316</v>
      </c>
      <c r="AJ64" s="41">
        <v>0.63508357915437563</v>
      </c>
    </row>
    <row r="65" spans="1:36" x14ac:dyDescent="0.25">
      <c r="A65" s="79" t="s">
        <v>268</v>
      </c>
      <c r="B65" s="40">
        <v>21</v>
      </c>
      <c r="C65" s="17">
        <v>110</v>
      </c>
      <c r="D65" s="17">
        <v>134</v>
      </c>
      <c r="E65" s="17">
        <v>190</v>
      </c>
      <c r="F65" s="17">
        <v>198</v>
      </c>
      <c r="G65" s="17">
        <v>179</v>
      </c>
      <c r="H65" s="41">
        <v>104</v>
      </c>
      <c r="I65" s="40">
        <v>3.061401</v>
      </c>
      <c r="J65" s="17">
        <v>40.446987</v>
      </c>
      <c r="K65" s="17">
        <v>32.704943</v>
      </c>
      <c r="L65" s="17">
        <v>33.141938000000003</v>
      </c>
      <c r="M65" s="17">
        <v>24.39865</v>
      </c>
      <c r="N65" s="17">
        <v>10.257384999999999</v>
      </c>
      <c r="O65" s="41">
        <v>9.8371890000000004</v>
      </c>
      <c r="P65" s="40">
        <v>2.8410000000000002E-3</v>
      </c>
      <c r="Q65" s="17">
        <v>3.1059999999999998E-3</v>
      </c>
      <c r="R65" s="17">
        <v>2.8089999999999999E-3</v>
      </c>
      <c r="S65" s="17">
        <v>2.3040000000000001E-3</v>
      </c>
      <c r="T65" s="17">
        <v>2.2420000000000001E-3</v>
      </c>
      <c r="U65" s="17">
        <v>2.0279999999999999E-3</v>
      </c>
      <c r="V65" s="41">
        <v>1.8519999999999999E-3</v>
      </c>
      <c r="W65" s="40">
        <v>4.2859999999999999E-3</v>
      </c>
      <c r="X65" s="17">
        <v>5.8320000000000004E-3</v>
      </c>
      <c r="Y65" s="17">
        <v>4.9979999999999998E-3</v>
      </c>
      <c r="Z65" s="17">
        <v>3.7309999999999999E-3</v>
      </c>
      <c r="AA65" s="17">
        <v>3.5000000000000001E-3</v>
      </c>
      <c r="AB65" s="17">
        <v>3.0479999999999999E-3</v>
      </c>
      <c r="AC65" s="41">
        <v>2.7230000000000002E-3</v>
      </c>
      <c r="AD65" s="40">
        <v>0.74761904761904763</v>
      </c>
      <c r="AE65" s="17">
        <v>0.75614399446175151</v>
      </c>
      <c r="AF65" s="17">
        <v>0.80835068239648389</v>
      </c>
      <c r="AG65" s="17">
        <v>0.853396290818068</v>
      </c>
      <c r="AH65" s="17">
        <v>0.87980115122972269</v>
      </c>
      <c r="AI65" s="17">
        <v>0.91878531073446323</v>
      </c>
      <c r="AJ65" s="41">
        <v>0.87005227781926808</v>
      </c>
    </row>
    <row r="66" spans="1:36" x14ac:dyDescent="0.25">
      <c r="A66" s="79" t="s">
        <v>279</v>
      </c>
      <c r="B66" s="40">
        <v>12</v>
      </c>
      <c r="C66" s="17">
        <v>51</v>
      </c>
      <c r="D66" s="17">
        <v>118</v>
      </c>
      <c r="E66" s="17">
        <v>176</v>
      </c>
      <c r="F66" s="17">
        <v>206</v>
      </c>
      <c r="G66" s="17">
        <v>183</v>
      </c>
      <c r="H66" s="41">
        <v>107</v>
      </c>
      <c r="I66" s="40">
        <v>7.5397000000000006E-2</v>
      </c>
      <c r="J66" s="17">
        <v>2.0488469999999999</v>
      </c>
      <c r="K66" s="17">
        <v>30.340401</v>
      </c>
      <c r="L66" s="17">
        <v>27.358900999999999</v>
      </c>
      <c r="M66" s="17">
        <v>31.766178</v>
      </c>
      <c r="N66" s="17">
        <v>39.276578000000001</v>
      </c>
      <c r="O66" s="41">
        <v>14.948815</v>
      </c>
      <c r="P66" s="40">
        <v>2.7469999999999999E-3</v>
      </c>
      <c r="Q66" s="17">
        <v>2.6319999999999998E-3</v>
      </c>
      <c r="R66" s="17">
        <v>2.7030000000000001E-3</v>
      </c>
      <c r="S66" s="17">
        <v>2.232E-3</v>
      </c>
      <c r="T66" s="17">
        <v>2.2829999999999999E-3</v>
      </c>
      <c r="U66" s="17">
        <v>2.0449999999999999E-3</v>
      </c>
      <c r="V66" s="41">
        <v>1.8619999999999999E-3</v>
      </c>
      <c r="W66" s="40">
        <v>2.6979999999999999E-3</v>
      </c>
      <c r="X66" s="17">
        <v>3.0309999999999998E-3</v>
      </c>
      <c r="Y66" s="17">
        <v>4.365E-3</v>
      </c>
      <c r="Z66" s="17">
        <v>3.4919999999999999E-3</v>
      </c>
      <c r="AA66" s="17">
        <v>3.5799999999999998E-3</v>
      </c>
      <c r="AB66" s="17">
        <v>3.0569999999999998E-3</v>
      </c>
      <c r="AC66" s="41">
        <v>2.7539999999999999E-3</v>
      </c>
      <c r="AD66" s="40">
        <v>0.96969696969696972</v>
      </c>
      <c r="AE66" s="17">
        <v>0.90274509803921565</v>
      </c>
      <c r="AF66" s="17">
        <v>0.78893234825438219</v>
      </c>
      <c r="AG66" s="17">
        <v>0.86984253537970901</v>
      </c>
      <c r="AH66" s="17">
        <v>0.85110595962522939</v>
      </c>
      <c r="AI66" s="17">
        <v>0.88367096378146104</v>
      </c>
      <c r="AJ66" s="41">
        <v>0.84165050255686824</v>
      </c>
    </row>
    <row r="67" spans="1:36" x14ac:dyDescent="0.25">
      <c r="A67" s="79" t="s">
        <v>184</v>
      </c>
      <c r="B67" s="40">
        <v>6</v>
      </c>
      <c r="C67" s="17">
        <v>32</v>
      </c>
      <c r="D67" s="17">
        <v>92</v>
      </c>
      <c r="E67" s="17">
        <v>193</v>
      </c>
      <c r="F67" s="17">
        <v>219</v>
      </c>
      <c r="G67" s="17">
        <v>229</v>
      </c>
      <c r="H67" s="41">
        <v>146</v>
      </c>
      <c r="I67" s="40">
        <v>0.61168</v>
      </c>
      <c r="J67" s="17">
        <v>0.57954000000000006</v>
      </c>
      <c r="K67" s="17">
        <v>11.263494</v>
      </c>
      <c r="L67" s="17">
        <v>33.732619</v>
      </c>
      <c r="M67" s="17">
        <v>34.050579999999997</v>
      </c>
      <c r="N67" s="17">
        <v>42.338774000000001</v>
      </c>
      <c r="O67" s="41">
        <v>86.046578999999994</v>
      </c>
      <c r="P67" s="40">
        <v>2.5639999999999999E-3</v>
      </c>
      <c r="Q67" s="17">
        <v>2.4940000000000001E-3</v>
      </c>
      <c r="R67" s="17">
        <v>2.506E-3</v>
      </c>
      <c r="S67" s="17">
        <v>2.32E-3</v>
      </c>
      <c r="T67" s="17">
        <v>2.3530000000000001E-3</v>
      </c>
      <c r="U67" s="17">
        <v>2.2569999999999999E-3</v>
      </c>
      <c r="V67" s="41">
        <v>2.0040000000000001E-3</v>
      </c>
      <c r="W67" s="40">
        <v>1.2750000000000001E-3</v>
      </c>
      <c r="X67" s="17">
        <v>1.905E-3</v>
      </c>
      <c r="Y67" s="17">
        <v>3.519E-3</v>
      </c>
      <c r="Z67" s="17">
        <v>3.8010000000000001E-3</v>
      </c>
      <c r="AA67" s="17">
        <v>3.8E-3</v>
      </c>
      <c r="AB67" s="17">
        <v>3.7309999999999999E-3</v>
      </c>
      <c r="AC67" s="41">
        <v>3.5760000000000002E-3</v>
      </c>
      <c r="AD67" s="40">
        <v>0.8</v>
      </c>
      <c r="AE67" s="17">
        <v>0.93548387096774188</v>
      </c>
      <c r="AF67" s="17">
        <v>0.85867665418227213</v>
      </c>
      <c r="AG67" s="17">
        <v>0.85814273904656935</v>
      </c>
      <c r="AH67" s="17">
        <v>0.84959037378392221</v>
      </c>
      <c r="AI67" s="17">
        <v>0.84390472106350634</v>
      </c>
      <c r="AJ67" s="41">
        <v>0.78020590520590516</v>
      </c>
    </row>
    <row r="68" spans="1:36" x14ac:dyDescent="0.25">
      <c r="A68" s="79" t="s">
        <v>43</v>
      </c>
      <c r="B68" s="40">
        <v>57</v>
      </c>
      <c r="C68" s="17">
        <v>153</v>
      </c>
      <c r="D68" s="17">
        <v>180</v>
      </c>
      <c r="E68" s="17">
        <v>238</v>
      </c>
      <c r="F68" s="17">
        <v>252</v>
      </c>
      <c r="G68" s="17">
        <v>262</v>
      </c>
      <c r="H68" s="41">
        <v>200</v>
      </c>
      <c r="I68" s="40">
        <v>120.633329</v>
      </c>
      <c r="J68" s="17">
        <v>102.831558</v>
      </c>
      <c r="K68" s="17">
        <v>115.39716799999999</v>
      </c>
      <c r="L68" s="17">
        <v>78.495211999999995</v>
      </c>
      <c r="M68" s="17">
        <v>66.526689000000005</v>
      </c>
      <c r="N68" s="17">
        <v>82.592391000000006</v>
      </c>
      <c r="O68" s="41">
        <v>134.476371</v>
      </c>
      <c r="P68" s="40">
        <v>3.215E-3</v>
      </c>
      <c r="Q68" s="17">
        <v>3.5839999999999999E-3</v>
      </c>
      <c r="R68" s="17">
        <v>3.2260000000000001E-3</v>
      </c>
      <c r="S68" s="17">
        <v>2.591E-3</v>
      </c>
      <c r="T68" s="17">
        <v>2.5509999999999999E-3</v>
      </c>
      <c r="U68" s="17">
        <v>2.4390000000000002E-3</v>
      </c>
      <c r="V68" s="41">
        <v>2.2520000000000001E-3</v>
      </c>
      <c r="W68" s="40">
        <v>9.3779999999999992E-3</v>
      </c>
      <c r="X68" s="17">
        <v>7.5160000000000001E-3</v>
      </c>
      <c r="Y68" s="17">
        <v>6.2649999999999997E-3</v>
      </c>
      <c r="Z68" s="17">
        <v>4.4720000000000003E-3</v>
      </c>
      <c r="AA68" s="17">
        <v>4.2230000000000002E-3</v>
      </c>
      <c r="AB68" s="17">
        <v>4.1419999999999998E-3</v>
      </c>
      <c r="AC68" s="41">
        <v>4.6319999999999998E-3</v>
      </c>
      <c r="AD68" s="40">
        <v>0.51111111111111107</v>
      </c>
      <c r="AE68" s="17">
        <v>0.63920529801324499</v>
      </c>
      <c r="AF68" s="17">
        <v>0.69688313337142127</v>
      </c>
      <c r="AG68" s="17">
        <v>0.77793003966822938</v>
      </c>
      <c r="AH68" s="17">
        <v>0.78820883534136543</v>
      </c>
      <c r="AI68" s="17">
        <v>0.7914463914463914</v>
      </c>
      <c r="AJ68" s="41">
        <v>0.69758498692508841</v>
      </c>
    </row>
    <row r="69" spans="1:36" x14ac:dyDescent="0.25">
      <c r="A69" s="79" t="s">
        <v>157</v>
      </c>
      <c r="B69" s="40">
        <v>36</v>
      </c>
      <c r="C69" s="17">
        <v>128</v>
      </c>
      <c r="D69" s="17">
        <v>166</v>
      </c>
      <c r="E69" s="17">
        <v>238</v>
      </c>
      <c r="F69" s="17">
        <v>261</v>
      </c>
      <c r="G69" s="17">
        <v>268</v>
      </c>
      <c r="H69" s="41">
        <v>167</v>
      </c>
      <c r="I69" s="40">
        <v>15.127929</v>
      </c>
      <c r="J69" s="17">
        <v>122.098226</v>
      </c>
      <c r="K69" s="17">
        <v>194.402299</v>
      </c>
      <c r="L69" s="17">
        <v>99.055031999999997</v>
      </c>
      <c r="M69" s="17">
        <v>121.449709</v>
      </c>
      <c r="N69" s="17">
        <v>115.927807</v>
      </c>
      <c r="O69" s="41">
        <v>55.662328000000002</v>
      </c>
      <c r="P69" s="40">
        <v>2.9329999999999998E-3</v>
      </c>
      <c r="Q69" s="17">
        <v>3.2889999999999998E-3</v>
      </c>
      <c r="R69" s="17">
        <v>3.0860000000000002E-3</v>
      </c>
      <c r="S69" s="17">
        <v>2.591E-3</v>
      </c>
      <c r="T69" s="17">
        <v>2.611E-3</v>
      </c>
      <c r="U69" s="17">
        <v>2.4750000000000002E-3</v>
      </c>
      <c r="V69" s="41">
        <v>2.0960000000000002E-3</v>
      </c>
      <c r="W69" s="40">
        <v>6.3559999999999997E-3</v>
      </c>
      <c r="X69" s="17">
        <v>6.5599999999999999E-3</v>
      </c>
      <c r="Y69" s="17">
        <v>5.8760000000000001E-3</v>
      </c>
      <c r="Z69" s="17">
        <v>4.4510000000000001E-3</v>
      </c>
      <c r="AA69" s="17">
        <v>4.3070000000000001E-3</v>
      </c>
      <c r="AB69" s="17">
        <v>4.1539999999999997E-3</v>
      </c>
      <c r="AC69" s="41">
        <v>4.045E-3</v>
      </c>
      <c r="AD69" s="40">
        <v>0.61497326203208558</v>
      </c>
      <c r="AE69" s="17">
        <v>0.70273015873015876</v>
      </c>
      <c r="AF69" s="17">
        <v>0.72474936405805779</v>
      </c>
      <c r="AG69" s="17">
        <v>0.77151099891813923</v>
      </c>
      <c r="AH69" s="17">
        <v>0.7628924605668792</v>
      </c>
      <c r="AI69" s="17">
        <v>0.75965385161015742</v>
      </c>
      <c r="AJ69" s="41">
        <v>0.76504065040650404</v>
      </c>
    </row>
    <row r="70" spans="1:36" x14ac:dyDescent="0.25">
      <c r="A70" s="79" t="s">
        <v>285</v>
      </c>
      <c r="B70" s="40" t="e">
        <v>#N/A</v>
      </c>
      <c r="C70" s="17">
        <v>38</v>
      </c>
      <c r="D70" s="17">
        <v>49</v>
      </c>
      <c r="E70" s="17">
        <v>172</v>
      </c>
      <c r="F70" s="17">
        <v>179</v>
      </c>
      <c r="G70" s="17">
        <v>180</v>
      </c>
      <c r="H70" s="41">
        <v>83</v>
      </c>
      <c r="I70" s="40" t="e">
        <v>#N/A</v>
      </c>
      <c r="J70" s="17">
        <v>1.176369</v>
      </c>
      <c r="K70" s="17">
        <v>1.5691520000000001</v>
      </c>
      <c r="L70" s="17">
        <v>22.058782000000001</v>
      </c>
      <c r="M70" s="17">
        <v>48.541539999999998</v>
      </c>
      <c r="N70" s="17">
        <v>19.161736000000001</v>
      </c>
      <c r="O70" s="41">
        <v>6.9707720000000002</v>
      </c>
      <c r="P70" s="40" t="e">
        <v>#N/A</v>
      </c>
      <c r="Q70" s="17">
        <v>2.5379999999999999E-3</v>
      </c>
      <c r="R70" s="17">
        <v>2.2520000000000001E-3</v>
      </c>
      <c r="S70" s="17">
        <v>2.212E-3</v>
      </c>
      <c r="T70" s="17">
        <v>2.1510000000000001E-3</v>
      </c>
      <c r="U70" s="17">
        <v>2.0330000000000001E-3</v>
      </c>
      <c r="V70" s="41">
        <v>1.7830000000000001E-3</v>
      </c>
      <c r="W70" s="40" t="e">
        <v>#N/A</v>
      </c>
      <c r="X70" s="17">
        <v>2.2690000000000002E-3</v>
      </c>
      <c r="Y70" s="17">
        <v>1.8630000000000001E-3</v>
      </c>
      <c r="Z70" s="17">
        <v>3.408E-3</v>
      </c>
      <c r="AA70" s="17">
        <v>3.1849999999999999E-3</v>
      </c>
      <c r="AB70" s="17">
        <v>3.0170000000000002E-3</v>
      </c>
      <c r="AC70" s="41">
        <v>2.183E-3</v>
      </c>
      <c r="AD70" s="40" t="e">
        <v>#N/A</v>
      </c>
      <c r="AE70" s="17">
        <v>0.91607396870554769</v>
      </c>
      <c r="AF70" s="17">
        <v>0.89639222941720631</v>
      </c>
      <c r="AG70" s="17">
        <v>0.86898712147580925</v>
      </c>
      <c r="AH70" s="17">
        <v>0.89066512583461732</v>
      </c>
      <c r="AI70" s="17">
        <v>0.89011616834888596</v>
      </c>
      <c r="AJ70" s="41">
        <v>0.87569791360564209</v>
      </c>
    </row>
    <row r="71" spans="1:36" x14ac:dyDescent="0.25">
      <c r="A71" s="79" t="s">
        <v>290</v>
      </c>
      <c r="B71" s="40">
        <v>15</v>
      </c>
      <c r="C71" s="17">
        <v>89</v>
      </c>
      <c r="D71" s="17">
        <v>109</v>
      </c>
      <c r="E71" s="17">
        <v>202</v>
      </c>
      <c r="F71" s="17">
        <v>224</v>
      </c>
      <c r="G71" s="17">
        <v>229</v>
      </c>
      <c r="H71" s="41">
        <v>155</v>
      </c>
      <c r="I71" s="40">
        <v>3.2079029999999999</v>
      </c>
      <c r="J71" s="17">
        <v>19.425713999999999</v>
      </c>
      <c r="K71" s="17">
        <v>14.241699000000001</v>
      </c>
      <c r="L71" s="17">
        <v>90.160088999999999</v>
      </c>
      <c r="M71" s="17">
        <v>53.266801000000001</v>
      </c>
      <c r="N71" s="17">
        <v>37.477392999999999</v>
      </c>
      <c r="O71" s="41">
        <v>103.41921000000001</v>
      </c>
      <c r="P71" s="40">
        <v>2.6809999999999998E-3</v>
      </c>
      <c r="Q71" s="17">
        <v>2.9239999999999999E-3</v>
      </c>
      <c r="R71" s="17">
        <v>2.6250000000000002E-3</v>
      </c>
      <c r="S71" s="17">
        <v>2.3700000000000001E-3</v>
      </c>
      <c r="T71" s="17">
        <v>2.3809999999999999E-3</v>
      </c>
      <c r="U71" s="17">
        <v>2.2569999999999999E-3</v>
      </c>
      <c r="V71" s="41">
        <v>2.0330000000000001E-3</v>
      </c>
      <c r="W71" s="40">
        <v>2.2910000000000001E-3</v>
      </c>
      <c r="X71" s="17">
        <v>4.9059999999999998E-3</v>
      </c>
      <c r="Y71" s="17">
        <v>4.267E-3</v>
      </c>
      <c r="Z71" s="17">
        <v>3.9300000000000003E-3</v>
      </c>
      <c r="AA71" s="17">
        <v>3.8549999999999999E-3</v>
      </c>
      <c r="AB71" s="17">
        <v>3.7529999999999998E-3</v>
      </c>
      <c r="AC71" s="41">
        <v>3.7780000000000001E-3</v>
      </c>
      <c r="AD71" s="40">
        <v>0.60256410256410253</v>
      </c>
      <c r="AE71" s="17">
        <v>0.79800817160367721</v>
      </c>
      <c r="AF71" s="17">
        <v>0.88450008816787162</v>
      </c>
      <c r="AG71" s="17">
        <v>0.83688442211055281</v>
      </c>
      <c r="AH71" s="17">
        <v>0.83449512861277564</v>
      </c>
      <c r="AI71" s="17">
        <v>0.85431367198159913</v>
      </c>
      <c r="AJ71" s="41">
        <v>0.77855177158582733</v>
      </c>
    </row>
    <row r="72" spans="1:36" x14ac:dyDescent="0.25">
      <c r="A72" s="79" t="s">
        <v>76</v>
      </c>
      <c r="B72" s="40">
        <v>53</v>
      </c>
      <c r="C72" s="17">
        <v>146</v>
      </c>
      <c r="D72" s="17">
        <v>170</v>
      </c>
      <c r="E72" s="17">
        <v>250</v>
      </c>
      <c r="F72" s="17">
        <v>258</v>
      </c>
      <c r="G72" s="17">
        <v>272</v>
      </c>
      <c r="H72" s="41">
        <v>215</v>
      </c>
      <c r="I72" s="40">
        <v>159.521828</v>
      </c>
      <c r="J72" s="17">
        <v>119.945071</v>
      </c>
      <c r="K72" s="17">
        <v>90.033728999999994</v>
      </c>
      <c r="L72" s="17">
        <v>133.24074899999999</v>
      </c>
      <c r="M72" s="17">
        <v>107.986035</v>
      </c>
      <c r="N72" s="17">
        <v>155.88564700000001</v>
      </c>
      <c r="O72" s="41">
        <v>217.536632</v>
      </c>
      <c r="P72" s="40">
        <v>3.1549999999999998E-3</v>
      </c>
      <c r="Q72" s="17">
        <v>3.4970000000000001E-3</v>
      </c>
      <c r="R72" s="17">
        <v>3.1250000000000002E-3</v>
      </c>
      <c r="S72" s="17">
        <v>2.6740000000000002E-3</v>
      </c>
      <c r="T72" s="17">
        <v>2.591E-3</v>
      </c>
      <c r="U72" s="17">
        <v>2.5000000000000001E-3</v>
      </c>
      <c r="V72" s="41">
        <v>2.3310000000000002E-3</v>
      </c>
      <c r="W72" s="40">
        <v>8.6119999999999999E-3</v>
      </c>
      <c r="X72" s="17">
        <v>7.2430000000000003E-3</v>
      </c>
      <c r="Y72" s="17">
        <v>5.9820000000000003E-3</v>
      </c>
      <c r="Z72" s="17">
        <v>4.5700000000000003E-3</v>
      </c>
      <c r="AA72" s="17">
        <v>4.2810000000000001E-3</v>
      </c>
      <c r="AB72" s="17">
        <v>4.1650000000000003E-3</v>
      </c>
      <c r="AC72" s="41">
        <v>4.8710000000000003E-3</v>
      </c>
      <c r="AD72" s="40">
        <v>0.48549019607843136</v>
      </c>
      <c r="AE72" s="17">
        <v>0.65374902874902874</v>
      </c>
      <c r="AF72" s="17">
        <v>0.7157114342743085</v>
      </c>
      <c r="AG72" s="17">
        <v>0.73478516390231163</v>
      </c>
      <c r="AH72" s="17">
        <v>0.77166053921568623</v>
      </c>
      <c r="AI72" s="17">
        <v>0.74054798292716506</v>
      </c>
      <c r="AJ72" s="41">
        <v>0.66498361236601999</v>
      </c>
    </row>
    <row r="73" spans="1:36" x14ac:dyDescent="0.25">
      <c r="A73" s="79" t="s">
        <v>121</v>
      </c>
      <c r="B73" s="40">
        <v>91</v>
      </c>
      <c r="C73" s="17">
        <v>172</v>
      </c>
      <c r="D73" s="17">
        <v>194</v>
      </c>
      <c r="E73" s="17">
        <v>268</v>
      </c>
      <c r="F73" s="17">
        <v>282</v>
      </c>
      <c r="G73" s="17">
        <v>295</v>
      </c>
      <c r="H73" s="41">
        <v>257</v>
      </c>
      <c r="I73" s="40">
        <v>291.98649</v>
      </c>
      <c r="J73" s="17">
        <v>422.74139000000002</v>
      </c>
      <c r="K73" s="17">
        <v>155.73497699999999</v>
      </c>
      <c r="L73" s="17">
        <v>218.47230999999999</v>
      </c>
      <c r="M73" s="17">
        <v>192.230175</v>
      </c>
      <c r="N73" s="17">
        <v>228.47682699999999</v>
      </c>
      <c r="O73" s="41">
        <v>358.53671900000001</v>
      </c>
      <c r="P73" s="40">
        <v>3.663E-3</v>
      </c>
      <c r="Q73" s="17">
        <v>3.846E-3</v>
      </c>
      <c r="R73" s="17">
        <v>3.3779999999999999E-3</v>
      </c>
      <c r="S73" s="17">
        <v>2.8089999999999999E-3</v>
      </c>
      <c r="T73" s="17">
        <v>2.7620000000000001E-3</v>
      </c>
      <c r="U73" s="17">
        <v>2.653E-3</v>
      </c>
      <c r="V73" s="41">
        <v>2.5839999999999999E-3</v>
      </c>
      <c r="W73" s="40">
        <v>1.3943000000000001E-2</v>
      </c>
      <c r="X73" s="17">
        <v>8.0450000000000001E-3</v>
      </c>
      <c r="Y73" s="17">
        <v>6.5640000000000004E-3</v>
      </c>
      <c r="Z73" s="17">
        <v>4.7670000000000004E-3</v>
      </c>
      <c r="AA73" s="17">
        <v>4.4970000000000001E-3</v>
      </c>
      <c r="AB73" s="17">
        <v>4.3620000000000004E-3</v>
      </c>
      <c r="AC73" s="41">
        <v>5.4609999999999997E-3</v>
      </c>
      <c r="AD73" s="40">
        <v>0.42262512768130744</v>
      </c>
      <c r="AE73" s="17">
        <v>0.57382526975287151</v>
      </c>
      <c r="AF73" s="17">
        <v>0.6547774869109948</v>
      </c>
      <c r="AG73" s="17">
        <v>0.69178606894594974</v>
      </c>
      <c r="AH73" s="17">
        <v>0.70824372759856635</v>
      </c>
      <c r="AI73" s="17">
        <v>0.68673149749871432</v>
      </c>
      <c r="AJ73" s="41">
        <v>0.57690288713910765</v>
      </c>
    </row>
    <row r="74" spans="1:36" x14ac:dyDescent="0.25">
      <c r="A74" s="79" t="s">
        <v>152</v>
      </c>
      <c r="B74" s="40">
        <v>4</v>
      </c>
      <c r="C74" s="17">
        <v>45</v>
      </c>
      <c r="D74" s="17">
        <v>70</v>
      </c>
      <c r="E74" s="17">
        <v>147</v>
      </c>
      <c r="F74" s="17">
        <v>167</v>
      </c>
      <c r="G74" s="17">
        <v>168</v>
      </c>
      <c r="H74" s="41">
        <v>76</v>
      </c>
      <c r="I74" s="40">
        <v>0</v>
      </c>
      <c r="J74" s="17">
        <v>2.5030489999999999</v>
      </c>
      <c r="K74" s="17">
        <v>6.9994839999999998</v>
      </c>
      <c r="L74" s="17">
        <v>11.909895000000001</v>
      </c>
      <c r="M74" s="17">
        <v>14.910378</v>
      </c>
      <c r="N74" s="17">
        <v>10.036305</v>
      </c>
      <c r="O74" s="41">
        <v>9.9127700000000001</v>
      </c>
      <c r="P74" s="40">
        <v>2.457E-3</v>
      </c>
      <c r="Q74" s="17">
        <v>2.5839999999999999E-3</v>
      </c>
      <c r="R74" s="17">
        <v>2.3869999999999998E-3</v>
      </c>
      <c r="S74" s="17">
        <v>2.0960000000000002E-3</v>
      </c>
      <c r="T74" s="17">
        <v>2.0960000000000002E-3</v>
      </c>
      <c r="U74" s="17">
        <v>1.9840000000000001E-3</v>
      </c>
      <c r="V74" s="41">
        <v>1.761E-3</v>
      </c>
      <c r="W74" s="40">
        <v>8.6899999999999998E-4</v>
      </c>
      <c r="X74" s="17">
        <v>2.6129999999999999E-3</v>
      </c>
      <c r="Y74" s="17">
        <v>2.7490000000000001E-3</v>
      </c>
      <c r="Z74" s="17">
        <v>2.9710000000000001E-3</v>
      </c>
      <c r="AA74" s="17">
        <v>2.9680000000000002E-3</v>
      </c>
      <c r="AB74" s="17">
        <v>2.843E-3</v>
      </c>
      <c r="AC74" s="41">
        <v>1.9889999999999999E-3</v>
      </c>
      <c r="AD74" s="40">
        <v>1</v>
      </c>
      <c r="AE74" s="17">
        <v>0.87676767676767675</v>
      </c>
      <c r="AF74" s="17">
        <v>0.87991718426501031</v>
      </c>
      <c r="AG74" s="17">
        <v>0.90306513409961686</v>
      </c>
      <c r="AH74" s="17">
        <v>0.89039172209903916</v>
      </c>
      <c r="AI74" s="17">
        <v>0.91025921869295368</v>
      </c>
      <c r="AJ74" s="41">
        <v>0.86245614035087714</v>
      </c>
    </row>
    <row r="75" spans="1:36" x14ac:dyDescent="0.25">
      <c r="A75" s="79" t="s">
        <v>263</v>
      </c>
      <c r="B75" s="40">
        <v>34</v>
      </c>
      <c r="C75" s="17">
        <v>124</v>
      </c>
      <c r="D75" s="17">
        <v>142</v>
      </c>
      <c r="E75" s="17">
        <v>180</v>
      </c>
      <c r="F75" s="17">
        <v>207</v>
      </c>
      <c r="G75" s="17">
        <v>216</v>
      </c>
      <c r="H75" s="41">
        <v>163</v>
      </c>
      <c r="I75" s="40">
        <v>11.311704000000001</v>
      </c>
      <c r="J75" s="17">
        <v>56.937986000000002</v>
      </c>
      <c r="K75" s="17">
        <v>40.232475999999998</v>
      </c>
      <c r="L75" s="17">
        <v>16.428145000000001</v>
      </c>
      <c r="M75" s="17">
        <v>38.493000000000002</v>
      </c>
      <c r="N75" s="17">
        <v>30.445132000000001</v>
      </c>
      <c r="O75" s="41">
        <v>37.704051999999997</v>
      </c>
      <c r="P75" s="40">
        <v>2.9759999999999999E-3</v>
      </c>
      <c r="Q75" s="17">
        <v>3.2469999999999999E-3</v>
      </c>
      <c r="R75" s="17">
        <v>2.8739999999999998E-3</v>
      </c>
      <c r="S75" s="17">
        <v>2.2520000000000001E-3</v>
      </c>
      <c r="T75" s="17">
        <v>2.2880000000000001E-3</v>
      </c>
      <c r="U75" s="17">
        <v>2.1930000000000001E-3</v>
      </c>
      <c r="V75" s="41">
        <v>2.0699999999999998E-3</v>
      </c>
      <c r="W75" s="40">
        <v>6.6600000000000001E-3</v>
      </c>
      <c r="X75" s="17">
        <v>6.4590000000000003E-3</v>
      </c>
      <c r="Y75" s="17">
        <v>5.2069999999999998E-3</v>
      </c>
      <c r="Z75" s="17">
        <v>3.601E-3</v>
      </c>
      <c r="AA75" s="17">
        <v>3.591E-3</v>
      </c>
      <c r="AB75" s="17">
        <v>3.558E-3</v>
      </c>
      <c r="AC75" s="41">
        <v>4.0400000000000002E-3</v>
      </c>
      <c r="AD75" s="40">
        <v>0.69162210338680929</v>
      </c>
      <c r="AE75" s="17">
        <v>0.72889852323533399</v>
      </c>
      <c r="AF75" s="17">
        <v>0.77975334018499487</v>
      </c>
      <c r="AG75" s="17">
        <v>0.88535517044372503</v>
      </c>
      <c r="AH75" s="17">
        <v>0.8481109516977523</v>
      </c>
      <c r="AI75" s="17">
        <v>0.86270896406476238</v>
      </c>
      <c r="AJ75" s="41">
        <v>0.80302795031055896</v>
      </c>
    </row>
    <row r="76" spans="1:36" x14ac:dyDescent="0.25">
      <c r="A76" s="79" t="s">
        <v>151</v>
      </c>
      <c r="B76" s="40">
        <v>41</v>
      </c>
      <c r="C76" s="17">
        <v>133</v>
      </c>
      <c r="D76" s="17">
        <v>171</v>
      </c>
      <c r="E76" s="17">
        <v>237</v>
      </c>
      <c r="F76" s="17">
        <v>244</v>
      </c>
      <c r="G76" s="17">
        <v>244</v>
      </c>
      <c r="H76" s="41">
        <v>170</v>
      </c>
      <c r="I76" s="40">
        <v>35.950899999999997</v>
      </c>
      <c r="J76" s="17">
        <v>72.09545</v>
      </c>
      <c r="K76" s="17">
        <v>92.095200000000006</v>
      </c>
      <c r="L76" s="17">
        <v>62.188220999999999</v>
      </c>
      <c r="M76" s="17">
        <v>59.800038999999998</v>
      </c>
      <c r="N76" s="17">
        <v>51.407349000000004</v>
      </c>
      <c r="O76" s="41">
        <v>52.533946999999998</v>
      </c>
      <c r="P76" s="40">
        <v>3.0209999999999998E-3</v>
      </c>
      <c r="Q76" s="17">
        <v>3.3440000000000002E-3</v>
      </c>
      <c r="R76" s="17">
        <v>3.1350000000000002E-3</v>
      </c>
      <c r="S76" s="17">
        <v>2.5839999999999999E-3</v>
      </c>
      <c r="T76" s="17">
        <v>2.5000000000000001E-3</v>
      </c>
      <c r="U76" s="17">
        <v>2.336E-3</v>
      </c>
      <c r="V76" s="41">
        <v>2.1099999999999999E-3</v>
      </c>
      <c r="W76" s="40">
        <v>7.2719999999999998E-3</v>
      </c>
      <c r="X76" s="17">
        <v>6.7939999999999997E-3</v>
      </c>
      <c r="Y76" s="17">
        <v>6.012E-3</v>
      </c>
      <c r="Z76" s="17">
        <v>4.4879999999999998E-3</v>
      </c>
      <c r="AA76" s="17">
        <v>4.1380000000000002E-3</v>
      </c>
      <c r="AB76" s="17">
        <v>3.934E-3</v>
      </c>
      <c r="AC76" s="41">
        <v>4.1980000000000003E-3</v>
      </c>
      <c r="AD76" s="40">
        <v>0.62078272604588391</v>
      </c>
      <c r="AE76" s="17">
        <v>0.69735760422783322</v>
      </c>
      <c r="AF76" s="17">
        <v>0.71442659904198369</v>
      </c>
      <c r="AG76" s="17">
        <v>0.79036188397890528</v>
      </c>
      <c r="AH76" s="17">
        <v>0.80868282980693396</v>
      </c>
      <c r="AI76" s="17">
        <v>0.82565755632522886</v>
      </c>
      <c r="AJ76" s="41">
        <v>0.79441117764471059</v>
      </c>
    </row>
    <row r="77" spans="1:36" x14ac:dyDescent="0.25">
      <c r="A77" s="79" t="s">
        <v>254</v>
      </c>
      <c r="B77" s="40">
        <v>1</v>
      </c>
      <c r="C77" s="17">
        <v>61</v>
      </c>
      <c r="D77" s="17">
        <v>8</v>
      </c>
      <c r="E77" s="17">
        <v>94</v>
      </c>
      <c r="F77" s="17">
        <v>128</v>
      </c>
      <c r="G77" s="17">
        <v>160</v>
      </c>
      <c r="H77" s="41">
        <v>90</v>
      </c>
      <c r="I77" s="40">
        <v>0</v>
      </c>
      <c r="J77" s="17">
        <v>4.3007080000000002</v>
      </c>
      <c r="K77" s="17">
        <v>0</v>
      </c>
      <c r="L77" s="17">
        <v>2.8952740000000001</v>
      </c>
      <c r="M77" s="17">
        <v>3.8276430000000001</v>
      </c>
      <c r="N77" s="17">
        <v>9.3867639999999994</v>
      </c>
      <c r="O77" s="41">
        <v>6.2837389999999997</v>
      </c>
      <c r="P77" s="40">
        <v>2.0079999999999998E-3</v>
      </c>
      <c r="Q77" s="17">
        <v>2.7030000000000001E-3</v>
      </c>
      <c r="R77" s="17">
        <v>2.0370000000000002E-3</v>
      </c>
      <c r="S77" s="17">
        <v>1.887E-3</v>
      </c>
      <c r="T77" s="17">
        <v>1.9380000000000001E-3</v>
      </c>
      <c r="U77" s="17">
        <v>1.9530000000000001E-3</v>
      </c>
      <c r="V77" s="41">
        <v>1.802E-3</v>
      </c>
      <c r="W77" s="40">
        <v>1.6899999999999999E-4</v>
      </c>
      <c r="X77" s="17">
        <v>3.571E-3</v>
      </c>
      <c r="Y77" s="17">
        <v>3.6000000000000002E-4</v>
      </c>
      <c r="Z77" s="17">
        <v>1.9530000000000001E-3</v>
      </c>
      <c r="AA77" s="17">
        <v>2.349E-3</v>
      </c>
      <c r="AB77" s="17">
        <v>2.7200000000000002E-3</v>
      </c>
      <c r="AC77" s="41">
        <v>2.398E-3</v>
      </c>
      <c r="AD77" s="40">
        <v>0</v>
      </c>
      <c r="AE77" s="17">
        <v>0.88633879781420766</v>
      </c>
      <c r="AF77" s="17">
        <v>1</v>
      </c>
      <c r="AG77" s="17">
        <v>0.94648829431438131</v>
      </c>
      <c r="AH77" s="17">
        <v>0.93892063492063493</v>
      </c>
      <c r="AI77" s="17">
        <v>0.91695557526404903</v>
      </c>
      <c r="AJ77" s="41">
        <v>0.89712858926342076</v>
      </c>
    </row>
    <row r="78" spans="1:36" x14ac:dyDescent="0.25">
      <c r="A78" s="79" t="s">
        <v>336</v>
      </c>
      <c r="B78" s="40">
        <v>4</v>
      </c>
      <c r="C78" s="17">
        <v>10</v>
      </c>
      <c r="D78" s="17">
        <v>50</v>
      </c>
      <c r="E78" s="17">
        <v>74</v>
      </c>
      <c r="F78" s="17">
        <v>93</v>
      </c>
      <c r="G78" s="17">
        <v>103</v>
      </c>
      <c r="H78" s="41">
        <v>2</v>
      </c>
      <c r="I78" s="40">
        <v>0</v>
      </c>
      <c r="J78" s="17">
        <v>0</v>
      </c>
      <c r="K78" s="17">
        <v>2.5997249999999998</v>
      </c>
      <c r="L78" s="17">
        <v>0.83880699999999997</v>
      </c>
      <c r="M78" s="17">
        <v>1.56067</v>
      </c>
      <c r="N78" s="17">
        <v>1.006113</v>
      </c>
      <c r="O78" s="41">
        <v>0</v>
      </c>
      <c r="P78" s="40">
        <v>2.392E-3</v>
      </c>
      <c r="Q78" s="17">
        <v>2.336E-3</v>
      </c>
      <c r="R78" s="17">
        <v>2.2780000000000001E-3</v>
      </c>
      <c r="S78" s="17">
        <v>1.825E-3</v>
      </c>
      <c r="T78" s="17">
        <v>1.8209999999999999E-3</v>
      </c>
      <c r="U78" s="17">
        <v>1.7539999999999999E-3</v>
      </c>
      <c r="V78" s="41">
        <v>1.328E-3</v>
      </c>
      <c r="W78" s="40">
        <v>8.1300000000000003E-4</v>
      </c>
      <c r="X78" s="17">
        <v>6.6299999999999996E-4</v>
      </c>
      <c r="Y78" s="17">
        <v>2.0110000000000002E-3</v>
      </c>
      <c r="Z78" s="17">
        <v>1.5659999999999999E-3</v>
      </c>
      <c r="AA78" s="17">
        <v>1.745E-3</v>
      </c>
      <c r="AB78" s="17">
        <v>1.8090000000000001E-3</v>
      </c>
      <c r="AC78" s="41">
        <v>4.3000000000000002E-5</v>
      </c>
      <c r="AD78" s="40">
        <v>1</v>
      </c>
      <c r="AE78" s="17">
        <v>1</v>
      </c>
      <c r="AF78" s="17">
        <v>0.90938775510204084</v>
      </c>
      <c r="AG78" s="17">
        <v>0.96149574231766011</v>
      </c>
      <c r="AH78" s="17">
        <v>0.95535296867695185</v>
      </c>
      <c r="AI78" s="17">
        <v>0.96990099009900987</v>
      </c>
      <c r="AJ78" s="41">
        <v>1</v>
      </c>
    </row>
    <row r="79" spans="1:36" x14ac:dyDescent="0.25">
      <c r="A79" s="79" t="s">
        <v>250</v>
      </c>
      <c r="B79" s="40">
        <v>43</v>
      </c>
      <c r="C79" s="17">
        <v>135</v>
      </c>
      <c r="D79" s="17">
        <v>153</v>
      </c>
      <c r="E79" s="17">
        <v>227</v>
      </c>
      <c r="F79" s="17">
        <v>234</v>
      </c>
      <c r="G79" s="17">
        <v>248</v>
      </c>
      <c r="H79" s="41">
        <v>191</v>
      </c>
      <c r="I79" s="40">
        <v>28.063471</v>
      </c>
      <c r="J79" s="17">
        <v>125.454033</v>
      </c>
      <c r="K79" s="17">
        <v>37.376382999999997</v>
      </c>
      <c r="L79" s="17">
        <v>85.979337000000001</v>
      </c>
      <c r="M79" s="17">
        <v>48.269159000000002</v>
      </c>
      <c r="N79" s="17">
        <v>103.886872</v>
      </c>
      <c r="O79" s="41">
        <v>290.14489400000002</v>
      </c>
      <c r="P79" s="40">
        <v>3.0119999999999999E-3</v>
      </c>
      <c r="Q79" s="17">
        <v>3.3670000000000002E-3</v>
      </c>
      <c r="R79" s="17">
        <v>2.967E-3</v>
      </c>
      <c r="S79" s="17">
        <v>2.519E-3</v>
      </c>
      <c r="T79" s="17">
        <v>2.4390000000000002E-3</v>
      </c>
      <c r="U79" s="17">
        <v>2.3579999999999999E-3</v>
      </c>
      <c r="V79" s="41">
        <v>2.1979999999999999E-3</v>
      </c>
      <c r="W79" s="40">
        <v>7.3639999999999999E-3</v>
      </c>
      <c r="X79" s="17">
        <v>6.8120000000000003E-3</v>
      </c>
      <c r="Y79" s="17">
        <v>5.6579999999999998E-3</v>
      </c>
      <c r="Z79" s="17">
        <v>4.261E-3</v>
      </c>
      <c r="AA79" s="17">
        <v>4.0049999999999999E-3</v>
      </c>
      <c r="AB79" s="17">
        <v>3.9569999999999996E-3</v>
      </c>
      <c r="AC79" s="41">
        <v>4.4850000000000003E-3</v>
      </c>
      <c r="AD79" s="40">
        <v>0.57926829268292679</v>
      </c>
      <c r="AE79" s="17">
        <v>0.68113465481886537</v>
      </c>
      <c r="AF79" s="17">
        <v>0.79214128035320086</v>
      </c>
      <c r="AG79" s="17">
        <v>0.77757936507936509</v>
      </c>
      <c r="AH79" s="17">
        <v>0.82437677265263476</v>
      </c>
      <c r="AI79" s="17">
        <v>0.8077982412477186</v>
      </c>
      <c r="AJ79" s="41">
        <v>0.71833839918946307</v>
      </c>
    </row>
    <row r="80" spans="1:36" x14ac:dyDescent="0.25">
      <c r="A80" s="79" t="s">
        <v>295</v>
      </c>
      <c r="B80" s="40">
        <v>27</v>
      </c>
      <c r="C80" s="17">
        <v>87</v>
      </c>
      <c r="D80" s="17">
        <v>111</v>
      </c>
      <c r="E80" s="17">
        <v>192</v>
      </c>
      <c r="F80" s="17">
        <v>188</v>
      </c>
      <c r="G80" s="17">
        <v>205</v>
      </c>
      <c r="H80" s="41">
        <v>115</v>
      </c>
      <c r="I80" s="40">
        <v>8.8129100000000005</v>
      </c>
      <c r="J80" s="17">
        <v>17.019559000000001</v>
      </c>
      <c r="K80" s="17">
        <v>16.272300000000001</v>
      </c>
      <c r="L80" s="17">
        <v>36.552010000000003</v>
      </c>
      <c r="M80" s="17">
        <v>17.989087000000001</v>
      </c>
      <c r="N80" s="17">
        <v>22.423393999999998</v>
      </c>
      <c r="O80" s="41">
        <v>124.98853800000001</v>
      </c>
      <c r="P80" s="40">
        <v>2.882E-3</v>
      </c>
      <c r="Q80" s="17">
        <v>2.9069999999999999E-3</v>
      </c>
      <c r="R80" s="17">
        <v>2.6389999999999999E-3</v>
      </c>
      <c r="S80" s="17">
        <v>2.3149999999999998E-3</v>
      </c>
      <c r="T80" s="17">
        <v>2.1930000000000001E-3</v>
      </c>
      <c r="U80" s="17">
        <v>2.1410000000000001E-3</v>
      </c>
      <c r="V80" s="41">
        <v>1.8799999999999999E-3</v>
      </c>
      <c r="W80" s="40">
        <v>5.3689999999999996E-3</v>
      </c>
      <c r="X80" s="17">
        <v>4.9160000000000002E-3</v>
      </c>
      <c r="Y80" s="17">
        <v>4.235E-3</v>
      </c>
      <c r="Z80" s="17">
        <v>3.7729999999999999E-3</v>
      </c>
      <c r="AA80" s="17">
        <v>3.3760000000000001E-3</v>
      </c>
      <c r="AB80" s="17">
        <v>3.434E-3</v>
      </c>
      <c r="AC80" s="41">
        <v>2.8779999999999999E-3</v>
      </c>
      <c r="AD80" s="40">
        <v>0.71794871794871795</v>
      </c>
      <c r="AE80" s="17">
        <v>0.82785351510291361</v>
      </c>
      <c r="AF80" s="17">
        <v>0.84726469588854914</v>
      </c>
      <c r="AG80" s="17">
        <v>0.8554163185742133</v>
      </c>
      <c r="AH80" s="17">
        <v>0.90578320255739608</v>
      </c>
      <c r="AI80" s="17">
        <v>0.89162561576354682</v>
      </c>
      <c r="AJ80" s="41">
        <v>0.82174462705436158</v>
      </c>
    </row>
    <row r="81" spans="1:36" x14ac:dyDescent="0.25">
      <c r="A81" s="79" t="s">
        <v>288</v>
      </c>
      <c r="B81" s="40" t="e">
        <v>#N/A</v>
      </c>
      <c r="C81" s="17" t="e">
        <v>#N/A</v>
      </c>
      <c r="D81" s="17">
        <v>103</v>
      </c>
      <c r="E81" s="17">
        <v>126</v>
      </c>
      <c r="F81" s="17">
        <v>171</v>
      </c>
      <c r="G81" s="17">
        <v>203</v>
      </c>
      <c r="H81" s="41">
        <v>134</v>
      </c>
      <c r="I81" s="40" t="e">
        <v>#N/A</v>
      </c>
      <c r="J81" s="17" t="e">
        <v>#N/A</v>
      </c>
      <c r="K81" s="17">
        <v>17.411003000000001</v>
      </c>
      <c r="L81" s="17">
        <v>6.937011</v>
      </c>
      <c r="M81" s="17">
        <v>14.234475</v>
      </c>
      <c r="N81" s="17">
        <v>51.801031000000002</v>
      </c>
      <c r="O81" s="41">
        <v>27.491866000000002</v>
      </c>
      <c r="P81" s="40" t="e">
        <v>#N/A</v>
      </c>
      <c r="Q81" s="17" t="e">
        <v>#N/A</v>
      </c>
      <c r="R81" s="17">
        <v>2.5839999999999999E-3</v>
      </c>
      <c r="S81" s="17">
        <v>2.0079999999999998E-3</v>
      </c>
      <c r="T81" s="17">
        <v>2.114E-3</v>
      </c>
      <c r="U81" s="17">
        <v>2.1320000000000002E-3</v>
      </c>
      <c r="V81" s="41">
        <v>1.9530000000000001E-3</v>
      </c>
      <c r="W81" s="40" t="e">
        <v>#N/A</v>
      </c>
      <c r="X81" s="17" t="e">
        <v>#N/A</v>
      </c>
      <c r="Y81" s="17">
        <v>3.9360000000000003E-3</v>
      </c>
      <c r="Z81" s="17">
        <v>2.5699999999999998E-3</v>
      </c>
      <c r="AA81" s="17">
        <v>3.0469999999999998E-3</v>
      </c>
      <c r="AB81" s="17">
        <v>3.3279999999999998E-3</v>
      </c>
      <c r="AC81" s="41">
        <v>3.326E-3</v>
      </c>
      <c r="AD81" s="40" t="e">
        <v>#N/A</v>
      </c>
      <c r="AE81" s="17" t="e">
        <v>#N/A</v>
      </c>
      <c r="AF81" s="17">
        <v>0.85148514851485146</v>
      </c>
      <c r="AG81" s="17">
        <v>0.91935483870967738</v>
      </c>
      <c r="AH81" s="17">
        <v>0.89532262609185687</v>
      </c>
      <c r="AI81" s="17">
        <v>0.85437810945273629</v>
      </c>
      <c r="AJ81" s="41">
        <v>0.81517464723571598</v>
      </c>
    </row>
    <row r="82" spans="1:36" x14ac:dyDescent="0.25">
      <c r="A82" s="79" t="s">
        <v>202</v>
      </c>
      <c r="B82" s="40" t="e">
        <v>#N/A</v>
      </c>
      <c r="C82" s="17">
        <v>33</v>
      </c>
      <c r="D82" s="17">
        <v>109</v>
      </c>
      <c r="E82" s="17">
        <v>230</v>
      </c>
      <c r="F82" s="17">
        <v>254</v>
      </c>
      <c r="G82" s="17">
        <v>254</v>
      </c>
      <c r="H82" s="41">
        <v>210</v>
      </c>
      <c r="I82" s="40" t="e">
        <v>#N/A</v>
      </c>
      <c r="J82" s="17">
        <v>1.7158279999999999</v>
      </c>
      <c r="K82" s="17">
        <v>23.831847</v>
      </c>
      <c r="L82" s="17">
        <v>127.04608500000001</v>
      </c>
      <c r="M82" s="17">
        <v>94.810418999999996</v>
      </c>
      <c r="N82" s="17">
        <v>118.690164</v>
      </c>
      <c r="O82" s="41">
        <v>124.980597</v>
      </c>
      <c r="P82" s="40" t="e">
        <v>#N/A</v>
      </c>
      <c r="Q82" s="17">
        <v>2.4940000000000001E-3</v>
      </c>
      <c r="R82" s="17">
        <v>2.6389999999999999E-3</v>
      </c>
      <c r="S82" s="17">
        <v>2.5379999999999999E-3</v>
      </c>
      <c r="T82" s="17">
        <v>2.5639999999999999E-3</v>
      </c>
      <c r="U82" s="17">
        <v>2.392E-3</v>
      </c>
      <c r="V82" s="41">
        <v>2.3040000000000001E-3</v>
      </c>
      <c r="W82" s="40" t="e">
        <v>#N/A</v>
      </c>
      <c r="X82" s="17">
        <v>1.8990000000000001E-3</v>
      </c>
      <c r="Y82" s="17">
        <v>4.1859999999999996E-3</v>
      </c>
      <c r="Z82" s="17">
        <v>4.3270000000000001E-3</v>
      </c>
      <c r="AA82" s="17">
        <v>4.2220000000000001E-3</v>
      </c>
      <c r="AB82" s="17">
        <v>4.0340000000000003E-3</v>
      </c>
      <c r="AC82" s="41">
        <v>4.8320000000000004E-3</v>
      </c>
      <c r="AD82" s="40" t="e">
        <v>#N/A</v>
      </c>
      <c r="AE82" s="17">
        <v>0.8617424242424242</v>
      </c>
      <c r="AF82" s="17">
        <v>0.8387699626231736</v>
      </c>
      <c r="AG82" s="17">
        <v>0.78128139732591395</v>
      </c>
      <c r="AH82" s="17">
        <v>0.77509011572756592</v>
      </c>
      <c r="AI82" s="17">
        <v>0.80000632391070636</v>
      </c>
      <c r="AJ82" s="41">
        <v>0.68710516536603494</v>
      </c>
    </row>
    <row r="83" spans="1:36" x14ac:dyDescent="0.25">
      <c r="A83" s="79" t="s">
        <v>137</v>
      </c>
      <c r="B83" s="40" t="e">
        <v>#N/A</v>
      </c>
      <c r="C83" s="17" t="e">
        <v>#N/A</v>
      </c>
      <c r="D83" s="17">
        <v>69</v>
      </c>
      <c r="E83" s="17">
        <v>186</v>
      </c>
      <c r="F83" s="17">
        <v>212</v>
      </c>
      <c r="G83" s="17">
        <v>235</v>
      </c>
      <c r="H83" s="41">
        <v>170</v>
      </c>
      <c r="I83" s="40" t="e">
        <v>#N/A</v>
      </c>
      <c r="J83" s="17" t="e">
        <v>#N/A</v>
      </c>
      <c r="K83" s="17">
        <v>4.9207929999999998</v>
      </c>
      <c r="L83" s="17">
        <v>56.359074</v>
      </c>
      <c r="M83" s="17">
        <v>26.451786999999999</v>
      </c>
      <c r="N83" s="17">
        <v>45.086728000000001</v>
      </c>
      <c r="O83" s="41">
        <v>103.703669</v>
      </c>
      <c r="P83" s="40" t="e">
        <v>#N/A</v>
      </c>
      <c r="Q83" s="17" t="e">
        <v>#N/A</v>
      </c>
      <c r="R83" s="17">
        <v>2.3749999999999999E-3</v>
      </c>
      <c r="S83" s="17">
        <v>2.2829999999999999E-3</v>
      </c>
      <c r="T83" s="17">
        <v>2.3149999999999998E-3</v>
      </c>
      <c r="U83" s="17">
        <v>2.2880000000000001E-3</v>
      </c>
      <c r="V83" s="41">
        <v>2.101E-3</v>
      </c>
      <c r="W83" s="40" t="e">
        <v>#N/A</v>
      </c>
      <c r="X83" s="17" t="e">
        <v>#N/A</v>
      </c>
      <c r="Y83" s="17">
        <v>2.7079999999999999E-3</v>
      </c>
      <c r="Z83" s="17">
        <v>3.6110000000000001E-3</v>
      </c>
      <c r="AA83" s="17">
        <v>3.715E-3</v>
      </c>
      <c r="AB83" s="17">
        <v>3.8170000000000001E-3</v>
      </c>
      <c r="AC83" s="41">
        <v>4.0759999999999998E-3</v>
      </c>
      <c r="AD83" s="40" t="e">
        <v>#N/A</v>
      </c>
      <c r="AE83" s="17" t="e">
        <v>#N/A</v>
      </c>
      <c r="AF83" s="17">
        <v>0.89823609226594303</v>
      </c>
      <c r="AG83" s="17">
        <v>0.83499643620812547</v>
      </c>
      <c r="AH83" s="17">
        <v>0.86493506493506489</v>
      </c>
      <c r="AI83" s="17">
        <v>0.83787183661388187</v>
      </c>
      <c r="AJ83" s="41">
        <v>0.75042771599657832</v>
      </c>
    </row>
    <row r="84" spans="1:36" x14ac:dyDescent="0.25">
      <c r="A84" s="79" t="s">
        <v>368</v>
      </c>
      <c r="B84" s="40" t="e">
        <v>#N/A</v>
      </c>
      <c r="C84" s="17" t="e">
        <v>#N/A</v>
      </c>
      <c r="D84" s="17">
        <v>13</v>
      </c>
      <c r="E84" s="17" t="e">
        <v>#N/A</v>
      </c>
      <c r="F84" s="17" t="e">
        <v>#N/A</v>
      </c>
      <c r="G84" s="17">
        <v>15</v>
      </c>
      <c r="H84" s="41">
        <v>28</v>
      </c>
      <c r="I84" s="40" t="e">
        <v>#N/A</v>
      </c>
      <c r="J84" s="17" t="e">
        <v>#N/A</v>
      </c>
      <c r="K84" s="17">
        <v>0</v>
      </c>
      <c r="L84" s="17" t="e">
        <v>#N/A</v>
      </c>
      <c r="M84" s="17" t="e">
        <v>#N/A</v>
      </c>
      <c r="N84" s="17">
        <v>0</v>
      </c>
      <c r="O84" s="41">
        <v>0.52812700000000001</v>
      </c>
      <c r="P84" s="40" t="e">
        <v>#N/A</v>
      </c>
      <c r="Q84" s="17" t="e">
        <v>#N/A</v>
      </c>
      <c r="R84" s="17">
        <v>2.0409999999999998E-3</v>
      </c>
      <c r="S84" s="17" t="e">
        <v>#N/A</v>
      </c>
      <c r="T84" s="17" t="e">
        <v>#N/A</v>
      </c>
      <c r="U84" s="17">
        <v>1.5200000000000001E-3</v>
      </c>
      <c r="V84" s="41">
        <v>1.6100000000000001E-3</v>
      </c>
      <c r="W84" s="40" t="e">
        <v>#N/A</v>
      </c>
      <c r="X84" s="17" t="e">
        <v>#N/A</v>
      </c>
      <c r="Y84" s="17">
        <v>4.9200000000000003E-4</v>
      </c>
      <c r="Z84" s="17" t="e">
        <v>#N/A</v>
      </c>
      <c r="AA84" s="17" t="e">
        <v>#N/A</v>
      </c>
      <c r="AB84" s="17">
        <v>2.8600000000000001E-4</v>
      </c>
      <c r="AC84" s="41">
        <v>7.1400000000000001E-4</v>
      </c>
      <c r="AD84" s="40" t="e">
        <v>#N/A</v>
      </c>
      <c r="AE84" s="17" t="e">
        <v>#N/A</v>
      </c>
      <c r="AF84" s="17">
        <v>1</v>
      </c>
      <c r="AG84" s="17" t="e">
        <v>#N/A</v>
      </c>
      <c r="AH84" s="17" t="e">
        <v>#N/A</v>
      </c>
      <c r="AI84" s="17">
        <v>1</v>
      </c>
      <c r="AJ84" s="41">
        <v>0.88624338624338628</v>
      </c>
    </row>
    <row r="85" spans="1:36" x14ac:dyDescent="0.25">
      <c r="A85" s="79" t="s">
        <v>369</v>
      </c>
      <c r="B85" s="40" t="e">
        <v>#N/A</v>
      </c>
      <c r="C85" s="17" t="e">
        <v>#N/A</v>
      </c>
      <c r="D85" s="17" t="e">
        <v>#N/A</v>
      </c>
      <c r="E85" s="17" t="e">
        <v>#N/A</v>
      </c>
      <c r="F85" s="17" t="e">
        <v>#N/A</v>
      </c>
      <c r="G85" s="17">
        <v>16</v>
      </c>
      <c r="H85" s="41">
        <v>10</v>
      </c>
      <c r="I85" s="40" t="e">
        <v>#N/A</v>
      </c>
      <c r="J85" s="17" t="e">
        <v>#N/A</v>
      </c>
      <c r="K85" s="17" t="e">
        <v>#N/A</v>
      </c>
      <c r="L85" s="17" t="e">
        <v>#N/A</v>
      </c>
      <c r="M85" s="17" t="e">
        <v>#N/A</v>
      </c>
      <c r="N85" s="17">
        <v>1.6914999999999999E-2</v>
      </c>
      <c r="O85" s="41">
        <v>0</v>
      </c>
      <c r="P85" s="40" t="e">
        <v>#N/A</v>
      </c>
      <c r="Q85" s="17" t="e">
        <v>#N/A</v>
      </c>
      <c r="R85" s="17" t="e">
        <v>#N/A</v>
      </c>
      <c r="S85" s="17" t="e">
        <v>#N/A</v>
      </c>
      <c r="T85" s="17" t="e">
        <v>#N/A</v>
      </c>
      <c r="U85" s="17">
        <v>1.5219999999999999E-3</v>
      </c>
      <c r="V85" s="41">
        <v>1.493E-3</v>
      </c>
      <c r="W85" s="40" t="e">
        <v>#N/A</v>
      </c>
      <c r="X85" s="17" t="e">
        <v>#N/A</v>
      </c>
      <c r="Y85" s="17" t="e">
        <v>#N/A</v>
      </c>
      <c r="Z85" s="17" t="e">
        <v>#N/A</v>
      </c>
      <c r="AA85" s="17" t="e">
        <v>#N/A</v>
      </c>
      <c r="AB85" s="17">
        <v>2.8699999999999998E-4</v>
      </c>
      <c r="AC85" s="41">
        <v>2.14E-4</v>
      </c>
      <c r="AD85" s="40" t="e">
        <v>#N/A</v>
      </c>
      <c r="AE85" s="17" t="e">
        <v>#N/A</v>
      </c>
      <c r="AF85" s="17" t="e">
        <v>#N/A</v>
      </c>
      <c r="AG85" s="17" t="e">
        <v>#N/A</v>
      </c>
      <c r="AH85" s="17" t="e">
        <v>#N/A</v>
      </c>
      <c r="AI85" s="17">
        <v>0.98333333333333328</v>
      </c>
      <c r="AJ85" s="41">
        <v>1</v>
      </c>
    </row>
    <row r="86" spans="1:36" x14ac:dyDescent="0.25">
      <c r="A86" s="79" t="s">
        <v>264</v>
      </c>
      <c r="B86" s="40">
        <v>2</v>
      </c>
      <c r="C86" s="17" t="e">
        <v>#N/A</v>
      </c>
      <c r="D86" s="17">
        <v>105</v>
      </c>
      <c r="E86" s="17">
        <v>217</v>
      </c>
      <c r="F86" s="17">
        <v>233</v>
      </c>
      <c r="G86" s="17">
        <v>238</v>
      </c>
      <c r="H86" s="41">
        <v>127</v>
      </c>
      <c r="I86" s="40">
        <v>0</v>
      </c>
      <c r="J86" s="17" t="e">
        <v>#N/A</v>
      </c>
      <c r="K86" s="17">
        <v>5.9635670000000003</v>
      </c>
      <c r="L86" s="17">
        <v>57.878728000000002</v>
      </c>
      <c r="M86" s="17">
        <v>48.208914999999998</v>
      </c>
      <c r="N86" s="17">
        <v>213.36882600000001</v>
      </c>
      <c r="O86" s="41">
        <v>44.027828999999997</v>
      </c>
      <c r="P86" s="40">
        <v>2.4940000000000001E-3</v>
      </c>
      <c r="Q86" s="17" t="e">
        <v>#N/A</v>
      </c>
      <c r="R86" s="17">
        <v>2.611E-3</v>
      </c>
      <c r="S86" s="17">
        <v>2.457E-3</v>
      </c>
      <c r="T86" s="17">
        <v>2.4329999999999998E-3</v>
      </c>
      <c r="U86" s="17">
        <v>2.3040000000000001E-3</v>
      </c>
      <c r="V86" s="41">
        <v>1.934E-3</v>
      </c>
      <c r="W86" s="40">
        <v>4.8200000000000001E-4</v>
      </c>
      <c r="X86" s="17" t="e">
        <v>#N/A</v>
      </c>
      <c r="Y86" s="17">
        <v>4.189E-3</v>
      </c>
      <c r="Z86" s="17">
        <v>4.1599999999999996E-3</v>
      </c>
      <c r="AA86" s="17">
        <v>3.9789999999999999E-3</v>
      </c>
      <c r="AB86" s="17">
        <v>3.8110000000000002E-3</v>
      </c>
      <c r="AC86" s="41">
        <v>3.1580000000000002E-3</v>
      </c>
      <c r="AD86" s="40">
        <v>1</v>
      </c>
      <c r="AE86" s="17" t="e">
        <v>#N/A</v>
      </c>
      <c r="AF86" s="17">
        <v>0.90586080586080586</v>
      </c>
      <c r="AG86" s="17">
        <v>0.81312758096066073</v>
      </c>
      <c r="AH86" s="17">
        <v>0.82100508187464705</v>
      </c>
      <c r="AI86" s="17">
        <v>0.81399206635412913</v>
      </c>
      <c r="AJ86" s="41">
        <v>0.80980645161290321</v>
      </c>
    </row>
    <row r="87" spans="1:36" x14ac:dyDescent="0.25">
      <c r="A87" s="79" t="s">
        <v>172</v>
      </c>
      <c r="B87" s="40">
        <v>27</v>
      </c>
      <c r="C87" s="17">
        <v>133</v>
      </c>
      <c r="D87" s="17">
        <v>168</v>
      </c>
      <c r="E87" s="17">
        <v>238</v>
      </c>
      <c r="F87" s="17">
        <v>237</v>
      </c>
      <c r="G87" s="17">
        <v>249</v>
      </c>
      <c r="H87" s="41">
        <v>192</v>
      </c>
      <c r="I87" s="40">
        <v>9.0344510000000007</v>
      </c>
      <c r="J87" s="17">
        <v>54.809517</v>
      </c>
      <c r="K87" s="17">
        <v>65.270334000000005</v>
      </c>
      <c r="L87" s="17">
        <v>195.761788</v>
      </c>
      <c r="M87" s="17">
        <v>68.432348000000005</v>
      </c>
      <c r="N87" s="17">
        <v>51.820957</v>
      </c>
      <c r="O87" s="41">
        <v>56.912188</v>
      </c>
      <c r="P87" s="40">
        <v>2.9069999999999999E-3</v>
      </c>
      <c r="Q87" s="17">
        <v>3.3440000000000002E-3</v>
      </c>
      <c r="R87" s="17">
        <v>3.1059999999999998E-3</v>
      </c>
      <c r="S87" s="17">
        <v>2.591E-3</v>
      </c>
      <c r="T87" s="17">
        <v>2.457E-3</v>
      </c>
      <c r="U87" s="17">
        <v>2.3640000000000002E-3</v>
      </c>
      <c r="V87" s="41">
        <v>2.212E-3</v>
      </c>
      <c r="W87" s="40">
        <v>5.1669999999999997E-3</v>
      </c>
      <c r="X87" s="17">
        <v>6.8719999999999996E-3</v>
      </c>
      <c r="Y87" s="17">
        <v>5.9789999999999999E-3</v>
      </c>
      <c r="Z87" s="17">
        <v>4.4180000000000001E-3</v>
      </c>
      <c r="AA87" s="17">
        <v>4.019E-3</v>
      </c>
      <c r="AB87" s="17">
        <v>4.0029999999999996E-3</v>
      </c>
      <c r="AC87" s="41">
        <v>4.6439999999999997E-3</v>
      </c>
      <c r="AD87" s="40">
        <v>0.67521367521367526</v>
      </c>
      <c r="AE87" s="17">
        <v>0.71391661773341164</v>
      </c>
      <c r="AF87" s="17">
        <v>0.73136181087988317</v>
      </c>
      <c r="AG87" s="17">
        <v>0.75979084024522181</v>
      </c>
      <c r="AH87" s="17">
        <v>0.80949263502454993</v>
      </c>
      <c r="AI87" s="17">
        <v>0.81995326026134752</v>
      </c>
      <c r="AJ87" s="41">
        <v>0.76212754107490954</v>
      </c>
    </row>
    <row r="88" spans="1:36" x14ac:dyDescent="0.25">
      <c r="A88" s="79" t="s">
        <v>191</v>
      </c>
      <c r="B88" s="40">
        <v>2</v>
      </c>
      <c r="C88" s="17">
        <v>40</v>
      </c>
      <c r="D88" s="17">
        <v>91</v>
      </c>
      <c r="E88" s="17">
        <v>228</v>
      </c>
      <c r="F88" s="17">
        <v>232</v>
      </c>
      <c r="G88" s="17">
        <v>242</v>
      </c>
      <c r="H88" s="41">
        <v>159</v>
      </c>
      <c r="I88" s="40">
        <v>0</v>
      </c>
      <c r="J88" s="17">
        <v>1.683257</v>
      </c>
      <c r="K88" s="17">
        <v>6.450685</v>
      </c>
      <c r="L88" s="17">
        <v>90.908824999999993</v>
      </c>
      <c r="M88" s="17">
        <v>96.565355999999994</v>
      </c>
      <c r="N88" s="17">
        <v>104.97558600000001</v>
      </c>
      <c r="O88" s="41">
        <v>64.289162000000005</v>
      </c>
      <c r="P88" s="40">
        <v>2.3579999999999999E-3</v>
      </c>
      <c r="Q88" s="17">
        <v>2.545E-3</v>
      </c>
      <c r="R88" s="17">
        <v>2.506E-3</v>
      </c>
      <c r="S88" s="17">
        <v>2.5249999999999999E-3</v>
      </c>
      <c r="T88" s="17">
        <v>2.4269999999999999E-3</v>
      </c>
      <c r="U88" s="17">
        <v>2.3259999999999999E-3</v>
      </c>
      <c r="V88" s="41">
        <v>2.0530000000000001E-3</v>
      </c>
      <c r="W88" s="40">
        <v>4.0299999999999998E-4</v>
      </c>
      <c r="X88" s="17">
        <v>2.3709999999999998E-3</v>
      </c>
      <c r="Y88" s="17">
        <v>3.5829999999999998E-3</v>
      </c>
      <c r="Z88" s="17">
        <v>4.2940000000000001E-3</v>
      </c>
      <c r="AA88" s="17">
        <v>3.9649999999999998E-3</v>
      </c>
      <c r="AB88" s="17">
        <v>3.8969999999999999E-3</v>
      </c>
      <c r="AC88" s="41">
        <v>3.8920000000000001E-3</v>
      </c>
      <c r="AD88" s="40">
        <v>1</v>
      </c>
      <c r="AE88" s="17">
        <v>0.9</v>
      </c>
      <c r="AF88" s="17">
        <v>0.89581205311542389</v>
      </c>
      <c r="AG88" s="17">
        <v>0.78293018682399218</v>
      </c>
      <c r="AH88" s="17">
        <v>0.82255553445984431</v>
      </c>
      <c r="AI88" s="17">
        <v>0.82381450488145047</v>
      </c>
      <c r="AJ88" s="41">
        <v>0.78588926996570307</v>
      </c>
    </row>
    <row r="89" spans="1:36" x14ac:dyDescent="0.25">
      <c r="A89" s="79" t="s">
        <v>41</v>
      </c>
      <c r="B89" s="40">
        <v>52</v>
      </c>
      <c r="C89" s="17">
        <v>139</v>
      </c>
      <c r="D89" s="17">
        <v>166</v>
      </c>
      <c r="E89" s="17">
        <v>195</v>
      </c>
      <c r="F89" s="17">
        <v>266</v>
      </c>
      <c r="G89" s="17">
        <v>242</v>
      </c>
      <c r="H89" s="41">
        <v>215</v>
      </c>
      <c r="I89" s="40">
        <v>222.13498799999999</v>
      </c>
      <c r="J89" s="17">
        <v>91.307158000000001</v>
      </c>
      <c r="K89" s="17">
        <v>50.362380000000002</v>
      </c>
      <c r="L89" s="17">
        <v>30.87473</v>
      </c>
      <c r="M89" s="17">
        <v>136.064269</v>
      </c>
      <c r="N89" s="17">
        <v>48.063353999999997</v>
      </c>
      <c r="O89" s="41">
        <v>126.239141</v>
      </c>
      <c r="P89" s="40">
        <v>3.1449999999999998E-3</v>
      </c>
      <c r="Q89" s="17">
        <v>3.4129999999999998E-3</v>
      </c>
      <c r="R89" s="17">
        <v>3.0860000000000002E-3</v>
      </c>
      <c r="S89" s="17">
        <v>2.3310000000000002E-3</v>
      </c>
      <c r="T89" s="17">
        <v>2.6459999999999999E-3</v>
      </c>
      <c r="U89" s="17">
        <v>2.3259999999999999E-3</v>
      </c>
      <c r="V89" s="41">
        <v>2.3310000000000002E-3</v>
      </c>
      <c r="W89" s="40">
        <v>9.195E-3</v>
      </c>
      <c r="X89" s="17">
        <v>6.8910000000000004E-3</v>
      </c>
      <c r="Y89" s="17">
        <v>6.0070000000000002E-3</v>
      </c>
      <c r="Z89" s="17">
        <v>3.8530000000000001E-3</v>
      </c>
      <c r="AA89" s="17">
        <v>4.3579999999999999E-3</v>
      </c>
      <c r="AB89" s="17">
        <v>3.9160000000000002E-3</v>
      </c>
      <c r="AC89" s="41">
        <v>4.9540000000000001E-3</v>
      </c>
      <c r="AD89" s="40">
        <v>0.58938775510204078</v>
      </c>
      <c r="AE89" s="17">
        <v>0.65468012022327182</v>
      </c>
      <c r="AF89" s="17">
        <v>0.7566212778692204</v>
      </c>
      <c r="AG89" s="17">
        <v>0.86350388601036265</v>
      </c>
      <c r="AH89" s="17">
        <v>0.7510081806659753</v>
      </c>
      <c r="AI89" s="17">
        <v>0.83120641562064157</v>
      </c>
      <c r="AJ89" s="41">
        <v>0.68854637257507312</v>
      </c>
    </row>
    <row r="90" spans="1:36" x14ac:dyDescent="0.25">
      <c r="A90" s="79" t="s">
        <v>171</v>
      </c>
      <c r="B90" s="40">
        <v>102</v>
      </c>
      <c r="C90" s="17">
        <v>179</v>
      </c>
      <c r="D90" s="17">
        <v>207</v>
      </c>
      <c r="E90" s="17">
        <v>270</v>
      </c>
      <c r="F90" s="17">
        <v>273</v>
      </c>
      <c r="G90" s="17">
        <v>296</v>
      </c>
      <c r="H90" s="41">
        <v>244</v>
      </c>
      <c r="I90" s="40">
        <v>772.79643999999996</v>
      </c>
      <c r="J90" s="17">
        <v>258.74762600000003</v>
      </c>
      <c r="K90" s="17">
        <v>255.31976</v>
      </c>
      <c r="L90" s="17">
        <v>180.007654</v>
      </c>
      <c r="M90" s="17">
        <v>186.687265</v>
      </c>
      <c r="N90" s="17">
        <v>288.974087</v>
      </c>
      <c r="O90" s="41">
        <v>249.62813600000001</v>
      </c>
      <c r="P90" s="40">
        <v>3.8019999999999998E-3</v>
      </c>
      <c r="Q90" s="17">
        <v>3.9529999999999999E-3</v>
      </c>
      <c r="R90" s="17">
        <v>3.5339999999999998E-3</v>
      </c>
      <c r="S90" s="17">
        <v>2.8249999999999998E-3</v>
      </c>
      <c r="T90" s="17">
        <v>2.6949999999999999E-3</v>
      </c>
      <c r="U90" s="17">
        <v>2.66E-3</v>
      </c>
      <c r="V90" s="41">
        <v>2.5000000000000001E-3</v>
      </c>
      <c r="W90" s="40">
        <v>1.4154999999999999E-2</v>
      </c>
      <c r="X90" s="17">
        <v>8.2520000000000007E-3</v>
      </c>
      <c r="Y90" s="17">
        <v>6.7590000000000003E-3</v>
      </c>
      <c r="Z90" s="17">
        <v>4.79E-3</v>
      </c>
      <c r="AA90" s="17">
        <v>4.3940000000000003E-3</v>
      </c>
      <c r="AB90" s="17">
        <v>4.352E-3</v>
      </c>
      <c r="AC90" s="41">
        <v>5.3179999999999998E-3</v>
      </c>
      <c r="AD90" s="40">
        <v>0.34101010101010099</v>
      </c>
      <c r="AE90" s="17">
        <v>0.5543143297380585</v>
      </c>
      <c r="AF90" s="17">
        <v>0.60616929698708755</v>
      </c>
      <c r="AG90" s="17">
        <v>0.68774106993124262</v>
      </c>
      <c r="AH90" s="17">
        <v>0.72379390460571269</v>
      </c>
      <c r="AI90" s="17">
        <v>0.67929697476260131</v>
      </c>
      <c r="AJ90" s="41">
        <v>0.60982133671684779</v>
      </c>
    </row>
    <row r="91" spans="1:36" x14ac:dyDescent="0.25">
      <c r="A91" s="79" t="s">
        <v>241</v>
      </c>
      <c r="B91" s="40">
        <v>8</v>
      </c>
      <c r="C91" s="17">
        <v>56</v>
      </c>
      <c r="D91" s="17">
        <v>64</v>
      </c>
      <c r="E91" s="17">
        <v>136</v>
      </c>
      <c r="F91" s="17">
        <v>116</v>
      </c>
      <c r="G91" s="17">
        <v>157</v>
      </c>
      <c r="H91" s="41">
        <v>70</v>
      </c>
      <c r="I91" s="40">
        <v>0.121472</v>
      </c>
      <c r="J91" s="17">
        <v>3.467212</v>
      </c>
      <c r="K91" s="17">
        <v>9.0731219999999997</v>
      </c>
      <c r="L91" s="17">
        <v>13.15912</v>
      </c>
      <c r="M91" s="17">
        <v>4.1132229999999996</v>
      </c>
      <c r="N91" s="17">
        <v>17.093406999999999</v>
      </c>
      <c r="O91" s="41">
        <v>3.9080149999999998</v>
      </c>
      <c r="P91" s="40">
        <v>2.6809999999999998E-3</v>
      </c>
      <c r="Q91" s="17">
        <v>2.66E-3</v>
      </c>
      <c r="R91" s="17">
        <v>2.336E-3</v>
      </c>
      <c r="S91" s="17">
        <v>2.0579999999999999E-3</v>
      </c>
      <c r="T91" s="17">
        <v>1.8940000000000001E-3</v>
      </c>
      <c r="U91" s="17">
        <v>1.9419999999999999E-3</v>
      </c>
      <c r="V91" s="41">
        <v>1.7359999999999999E-3</v>
      </c>
      <c r="W91" s="40">
        <v>1.9220000000000001E-3</v>
      </c>
      <c r="X91" s="17">
        <v>3.287E-3</v>
      </c>
      <c r="Y91" s="17">
        <v>2.3939999999999999E-3</v>
      </c>
      <c r="Z91" s="17">
        <v>2.7420000000000001E-3</v>
      </c>
      <c r="AA91" s="17">
        <v>2.124E-3</v>
      </c>
      <c r="AB91" s="17">
        <v>2.6830000000000001E-3</v>
      </c>
      <c r="AC91" s="41">
        <v>1.887E-3</v>
      </c>
      <c r="AD91" s="40">
        <v>0.8928571428571429</v>
      </c>
      <c r="AE91" s="17">
        <v>0.8928571428571429</v>
      </c>
      <c r="AF91" s="17">
        <v>0.83870967741935487</v>
      </c>
      <c r="AG91" s="17">
        <v>0.88583877995642701</v>
      </c>
      <c r="AH91" s="17">
        <v>0.93432696786213321</v>
      </c>
      <c r="AI91" s="17">
        <v>0.91780477586929199</v>
      </c>
      <c r="AJ91" s="41">
        <v>0.90434782608695652</v>
      </c>
    </row>
    <row r="92" spans="1:36" x14ac:dyDescent="0.25">
      <c r="A92" s="79" t="s">
        <v>156</v>
      </c>
      <c r="B92" s="40">
        <v>31</v>
      </c>
      <c r="C92" s="17">
        <v>108</v>
      </c>
      <c r="D92" s="17">
        <v>139</v>
      </c>
      <c r="E92" s="17">
        <v>224</v>
      </c>
      <c r="F92" s="17">
        <v>229</v>
      </c>
      <c r="G92" s="17">
        <v>238</v>
      </c>
      <c r="H92" s="41">
        <v>154</v>
      </c>
      <c r="I92" s="40">
        <v>47.954354000000002</v>
      </c>
      <c r="J92" s="17">
        <v>36.193241999999998</v>
      </c>
      <c r="K92" s="17">
        <v>20.461456999999999</v>
      </c>
      <c r="L92" s="17">
        <v>63.555301999999998</v>
      </c>
      <c r="M92" s="17">
        <v>56.251547000000002</v>
      </c>
      <c r="N92" s="17">
        <v>57.539468999999997</v>
      </c>
      <c r="O92" s="41">
        <v>64.414783999999997</v>
      </c>
      <c r="P92" s="40">
        <v>2.9499999999999999E-3</v>
      </c>
      <c r="Q92" s="17">
        <v>3.0769999999999999E-3</v>
      </c>
      <c r="R92" s="17">
        <v>2.849E-3</v>
      </c>
      <c r="S92" s="17">
        <v>2.5000000000000001E-3</v>
      </c>
      <c r="T92" s="17">
        <v>2.4099999999999998E-3</v>
      </c>
      <c r="U92" s="17">
        <v>2.3040000000000001E-3</v>
      </c>
      <c r="V92" s="41">
        <v>2.0240000000000002E-3</v>
      </c>
      <c r="W92" s="40">
        <v>5.4180000000000001E-3</v>
      </c>
      <c r="X92" s="17">
        <v>5.6740000000000002E-3</v>
      </c>
      <c r="Y92" s="17">
        <v>5.2729999999999999E-3</v>
      </c>
      <c r="Z92" s="17">
        <v>4.2659999999999998E-3</v>
      </c>
      <c r="AA92" s="17">
        <v>3.9410000000000001E-3</v>
      </c>
      <c r="AB92" s="17">
        <v>3.8600000000000001E-3</v>
      </c>
      <c r="AC92" s="41">
        <v>3.7569999999999999E-3</v>
      </c>
      <c r="AD92" s="40">
        <v>0.56774193548387097</v>
      </c>
      <c r="AE92" s="17">
        <v>0.74285714285714288</v>
      </c>
      <c r="AF92" s="17">
        <v>0.8351223701159296</v>
      </c>
      <c r="AG92" s="17">
        <v>0.80106803636215396</v>
      </c>
      <c r="AH92" s="17">
        <v>0.83466531519239018</v>
      </c>
      <c r="AI92" s="17">
        <v>0.83570140641904078</v>
      </c>
      <c r="AJ92" s="41">
        <v>0.77736144998257228</v>
      </c>
    </row>
    <row r="93" spans="1:36" x14ac:dyDescent="0.25">
      <c r="A93" s="79" t="s">
        <v>147</v>
      </c>
      <c r="B93" s="40">
        <v>44</v>
      </c>
      <c r="C93" s="17">
        <v>141</v>
      </c>
      <c r="D93" s="17">
        <v>176</v>
      </c>
      <c r="E93" s="17">
        <v>240</v>
      </c>
      <c r="F93" s="17">
        <v>262</v>
      </c>
      <c r="G93" s="17">
        <v>266</v>
      </c>
      <c r="H93" s="41">
        <v>210</v>
      </c>
      <c r="I93" s="40">
        <v>26.219196</v>
      </c>
      <c r="J93" s="17">
        <v>108.029737</v>
      </c>
      <c r="K93" s="17">
        <v>229.02608599999999</v>
      </c>
      <c r="L93" s="17">
        <v>100.14714600000001</v>
      </c>
      <c r="M93" s="17">
        <v>86.891504999999995</v>
      </c>
      <c r="N93" s="17">
        <v>125.851178</v>
      </c>
      <c r="O93" s="41">
        <v>107.924347</v>
      </c>
      <c r="P93" s="40">
        <v>3.058E-3</v>
      </c>
      <c r="Q93" s="17">
        <v>3.4359999999999998E-3</v>
      </c>
      <c r="R93" s="17">
        <v>3.1849999999999999E-3</v>
      </c>
      <c r="S93" s="17">
        <v>2.604E-3</v>
      </c>
      <c r="T93" s="17">
        <v>2.6180000000000001E-3</v>
      </c>
      <c r="U93" s="17">
        <v>2.4629999999999999E-3</v>
      </c>
      <c r="V93" s="41">
        <v>2.3040000000000001E-3</v>
      </c>
      <c r="W93" s="40">
        <v>8.012E-3</v>
      </c>
      <c r="X93" s="17">
        <v>7.1310000000000002E-3</v>
      </c>
      <c r="Y93" s="17">
        <v>6.0889999999999998E-3</v>
      </c>
      <c r="Z93" s="17">
        <v>4.4650000000000002E-3</v>
      </c>
      <c r="AA93" s="17">
        <v>4.3210000000000002E-3</v>
      </c>
      <c r="AB93" s="17">
        <v>4.1650000000000003E-3</v>
      </c>
      <c r="AC93" s="41">
        <v>4.849E-3</v>
      </c>
      <c r="AD93" s="40">
        <v>0.61205073995771675</v>
      </c>
      <c r="AE93" s="17">
        <v>0.68147221353352105</v>
      </c>
      <c r="AF93" s="17">
        <v>0.68978805394990361</v>
      </c>
      <c r="AG93" s="17">
        <v>0.76257844910115946</v>
      </c>
      <c r="AH93" s="17">
        <v>0.76186516186516184</v>
      </c>
      <c r="AI93" s="17">
        <v>0.77589584053462379</v>
      </c>
      <c r="AJ93" s="41">
        <v>0.69161092530657753</v>
      </c>
    </row>
    <row r="94" spans="1:36" x14ac:dyDescent="0.25">
      <c r="A94" s="79" t="s">
        <v>182</v>
      </c>
      <c r="B94" s="40">
        <v>16</v>
      </c>
      <c r="C94" s="17">
        <v>85</v>
      </c>
      <c r="D94" s="17">
        <v>110</v>
      </c>
      <c r="E94" s="17">
        <v>200</v>
      </c>
      <c r="F94" s="17">
        <v>203</v>
      </c>
      <c r="G94" s="17">
        <v>235</v>
      </c>
      <c r="H94" s="41">
        <v>160</v>
      </c>
      <c r="I94" s="40">
        <v>1.129273</v>
      </c>
      <c r="J94" s="17">
        <v>11.5298</v>
      </c>
      <c r="K94" s="17">
        <v>17.879712000000001</v>
      </c>
      <c r="L94" s="17">
        <v>32.612192</v>
      </c>
      <c r="M94" s="17">
        <v>29.716134</v>
      </c>
      <c r="N94" s="17">
        <v>89.473532000000006</v>
      </c>
      <c r="O94" s="41">
        <v>89.168755000000004</v>
      </c>
      <c r="P94" s="40">
        <v>2.7780000000000001E-3</v>
      </c>
      <c r="Q94" s="17">
        <v>2.8739999999999998E-3</v>
      </c>
      <c r="R94" s="17">
        <v>2.6319999999999998E-3</v>
      </c>
      <c r="S94" s="17">
        <v>2.3579999999999999E-3</v>
      </c>
      <c r="T94" s="17">
        <v>2.2680000000000001E-3</v>
      </c>
      <c r="U94" s="17">
        <v>2.2880000000000001E-3</v>
      </c>
      <c r="V94" s="41">
        <v>2.0579999999999999E-3</v>
      </c>
      <c r="W94" s="40">
        <v>2.9689999999999999E-3</v>
      </c>
      <c r="X94" s="17">
        <v>4.7730000000000003E-3</v>
      </c>
      <c r="Y94" s="17">
        <v>4.2249999999999996E-3</v>
      </c>
      <c r="Z94" s="17">
        <v>3.9139999999999999E-3</v>
      </c>
      <c r="AA94" s="17">
        <v>3.555E-3</v>
      </c>
      <c r="AB94" s="17">
        <v>3.7559999999999998E-3</v>
      </c>
      <c r="AC94" s="41">
        <v>3.8839999999999999E-3</v>
      </c>
      <c r="AD94" s="40">
        <v>0.80219780219780223</v>
      </c>
      <c r="AE94" s="17">
        <v>0.84631207757860716</v>
      </c>
      <c r="AF94" s="17">
        <v>0.8534094842506057</v>
      </c>
      <c r="AG94" s="17">
        <v>0.84771573604060912</v>
      </c>
      <c r="AH94" s="17">
        <v>0.86353233830845766</v>
      </c>
      <c r="AI94" s="17">
        <v>0.81208376498446055</v>
      </c>
      <c r="AJ94" s="41">
        <v>0.76884624687575587</v>
      </c>
    </row>
    <row r="95" spans="1:36" x14ac:dyDescent="0.25">
      <c r="A95" s="79" t="s">
        <v>136</v>
      </c>
      <c r="B95" s="40" t="e">
        <v>#N/A</v>
      </c>
      <c r="C95" s="17" t="e">
        <v>#N/A</v>
      </c>
      <c r="D95" s="17">
        <v>4</v>
      </c>
      <c r="E95" s="17">
        <v>229</v>
      </c>
      <c r="F95" s="17">
        <v>264</v>
      </c>
      <c r="G95" s="17">
        <v>269</v>
      </c>
      <c r="H95" s="41">
        <v>222</v>
      </c>
      <c r="I95" s="40" t="e">
        <v>#N/A</v>
      </c>
      <c r="J95" s="17" t="e">
        <v>#N/A</v>
      </c>
      <c r="K95" s="17">
        <v>0</v>
      </c>
      <c r="L95" s="17">
        <v>85.520296000000002</v>
      </c>
      <c r="M95" s="17">
        <v>121.42636299999999</v>
      </c>
      <c r="N95" s="17">
        <v>317.17383799999999</v>
      </c>
      <c r="O95" s="41">
        <v>217.30450099999999</v>
      </c>
      <c r="P95" s="40" t="e">
        <v>#N/A</v>
      </c>
      <c r="Q95" s="17" t="e">
        <v>#N/A</v>
      </c>
      <c r="R95" s="17">
        <v>1.9759999999999999E-3</v>
      </c>
      <c r="S95" s="17">
        <v>2.532E-3</v>
      </c>
      <c r="T95" s="17">
        <v>2.6319999999999998E-3</v>
      </c>
      <c r="U95" s="17">
        <v>2.4810000000000001E-3</v>
      </c>
      <c r="V95" s="41">
        <v>2.3700000000000001E-3</v>
      </c>
      <c r="W95" s="40" t="e">
        <v>#N/A</v>
      </c>
      <c r="X95" s="17" t="e">
        <v>#N/A</v>
      </c>
      <c r="Y95" s="17">
        <v>1.47E-4</v>
      </c>
      <c r="Z95" s="17">
        <v>4.2859999999999999E-3</v>
      </c>
      <c r="AA95" s="17">
        <v>4.3270000000000001E-3</v>
      </c>
      <c r="AB95" s="17">
        <v>4.1099999999999999E-3</v>
      </c>
      <c r="AC95" s="41">
        <v>4.9659999999999999E-3</v>
      </c>
      <c r="AD95" s="40" t="e">
        <v>#N/A</v>
      </c>
      <c r="AE95" s="17" t="e">
        <v>#N/A</v>
      </c>
      <c r="AF95" s="17">
        <v>1</v>
      </c>
      <c r="AG95" s="17">
        <v>0.77326420022611209</v>
      </c>
      <c r="AH95" s="17">
        <v>0.75221549530578224</v>
      </c>
      <c r="AI95" s="17">
        <v>0.73808115795105744</v>
      </c>
      <c r="AJ95" s="41">
        <v>0.64744707347447072</v>
      </c>
    </row>
    <row r="96" spans="1:36" x14ac:dyDescent="0.25">
      <c r="A96" s="79" t="s">
        <v>370</v>
      </c>
      <c r="B96" s="40" t="e">
        <v>#N/A</v>
      </c>
      <c r="C96" s="17">
        <v>30</v>
      </c>
      <c r="D96" s="17">
        <v>58</v>
      </c>
      <c r="E96" s="17">
        <v>181</v>
      </c>
      <c r="F96" s="17">
        <v>177</v>
      </c>
      <c r="G96" s="17">
        <v>232</v>
      </c>
      <c r="H96" s="41">
        <v>170</v>
      </c>
      <c r="I96" s="40" t="e">
        <v>#N/A</v>
      </c>
      <c r="J96" s="17">
        <v>0.78993899999999995</v>
      </c>
      <c r="K96" s="17">
        <v>1.1813899999999999</v>
      </c>
      <c r="L96" s="17">
        <v>33.685138000000002</v>
      </c>
      <c r="M96" s="17">
        <v>24.637855999999999</v>
      </c>
      <c r="N96" s="17">
        <v>38.881359000000003</v>
      </c>
      <c r="O96" s="41">
        <v>95.579318000000001</v>
      </c>
      <c r="P96" s="40" t="e">
        <v>#N/A</v>
      </c>
      <c r="Q96" s="17">
        <v>2.4810000000000001E-3</v>
      </c>
      <c r="R96" s="17">
        <v>2.3149999999999998E-3</v>
      </c>
      <c r="S96" s="17">
        <v>2.2569999999999999E-3</v>
      </c>
      <c r="T96" s="17">
        <v>2.1410000000000001E-3</v>
      </c>
      <c r="U96" s="17">
        <v>2.2729999999999998E-3</v>
      </c>
      <c r="V96" s="41">
        <v>2.1099999999999999E-3</v>
      </c>
      <c r="W96" s="40" t="e">
        <v>#N/A</v>
      </c>
      <c r="X96" s="17">
        <v>1.81E-3</v>
      </c>
      <c r="Y96" s="17">
        <v>2.3549999999999999E-3</v>
      </c>
      <c r="Z96" s="17">
        <v>3.5339999999999998E-3</v>
      </c>
      <c r="AA96" s="17">
        <v>3.1329999999999999E-3</v>
      </c>
      <c r="AB96" s="17">
        <v>3.7789999999999998E-3</v>
      </c>
      <c r="AC96" s="41">
        <v>4.0270000000000002E-3</v>
      </c>
      <c r="AD96" s="40" t="e">
        <v>#N/A</v>
      </c>
      <c r="AE96" s="17">
        <v>0.90574712643678157</v>
      </c>
      <c r="AF96" s="17">
        <v>0.94480519480519476</v>
      </c>
      <c r="AG96" s="17">
        <v>0.8443914380767058</v>
      </c>
      <c r="AH96" s="17">
        <v>0.88164203612479475</v>
      </c>
      <c r="AI96" s="17">
        <v>0.84306056578697552</v>
      </c>
      <c r="AJ96" s="41">
        <v>0.7313230681494155</v>
      </c>
    </row>
    <row r="97" spans="1:36" x14ac:dyDescent="0.25">
      <c r="A97" s="79" t="s">
        <v>371</v>
      </c>
      <c r="B97" s="40">
        <v>32</v>
      </c>
      <c r="C97" s="17">
        <v>154</v>
      </c>
      <c r="D97" s="17">
        <v>189</v>
      </c>
      <c r="E97" s="17">
        <v>257</v>
      </c>
      <c r="F97" s="17">
        <v>272</v>
      </c>
      <c r="G97" s="17">
        <v>282</v>
      </c>
      <c r="H97" s="41">
        <v>240</v>
      </c>
      <c r="I97" s="40">
        <v>188.57401200000001</v>
      </c>
      <c r="J97" s="17">
        <v>235.402478</v>
      </c>
      <c r="K97" s="17">
        <v>229.027984</v>
      </c>
      <c r="L97" s="17">
        <v>238.21979200000001</v>
      </c>
      <c r="M97" s="17">
        <v>145.22255899999999</v>
      </c>
      <c r="N97" s="17">
        <v>193.24124800000001</v>
      </c>
      <c r="O97" s="41">
        <v>366.27406200000001</v>
      </c>
      <c r="P97" s="40">
        <v>2.967E-3</v>
      </c>
      <c r="Q97" s="17">
        <v>3.5969999999999999E-3</v>
      </c>
      <c r="R97" s="17">
        <v>3.3219999999999999E-3</v>
      </c>
      <c r="S97" s="17">
        <v>2.725E-3</v>
      </c>
      <c r="T97" s="17">
        <v>2.6879999999999999E-3</v>
      </c>
      <c r="U97" s="17">
        <v>2.5639999999999999E-3</v>
      </c>
      <c r="V97" s="41">
        <v>2.4750000000000002E-3</v>
      </c>
      <c r="W97" s="40">
        <v>5.9750000000000003E-3</v>
      </c>
      <c r="X97" s="17">
        <v>7.2360000000000002E-3</v>
      </c>
      <c r="Y97" s="17">
        <v>6.3239999999999998E-3</v>
      </c>
      <c r="Z97" s="17">
        <v>4.5900000000000003E-3</v>
      </c>
      <c r="AA97" s="17">
        <v>4.4089999999999997E-3</v>
      </c>
      <c r="AB97" s="17">
        <v>4.235E-3</v>
      </c>
      <c r="AC97" s="41">
        <v>5.1770000000000002E-3</v>
      </c>
      <c r="AD97" s="40">
        <v>0.6827586206896552</v>
      </c>
      <c r="AE97" s="17">
        <v>0.58556988497734397</v>
      </c>
      <c r="AF97" s="17">
        <v>0.64171122994652408</v>
      </c>
      <c r="AG97" s="17">
        <v>0.69995368226030574</v>
      </c>
      <c r="AH97" s="17">
        <v>0.73415943824865759</v>
      </c>
      <c r="AI97" s="17">
        <v>0.71100870455709164</v>
      </c>
      <c r="AJ97" s="41">
        <v>0.59915611814345993</v>
      </c>
    </row>
    <row r="98" spans="1:36" x14ac:dyDescent="0.25">
      <c r="A98" s="79" t="s">
        <v>372</v>
      </c>
      <c r="B98" s="40" t="e">
        <v>#N/A</v>
      </c>
      <c r="C98" s="17" t="e">
        <v>#N/A</v>
      </c>
      <c r="D98" s="17" t="e">
        <v>#N/A</v>
      </c>
      <c r="E98" s="17">
        <v>42</v>
      </c>
      <c r="F98" s="17">
        <v>46</v>
      </c>
      <c r="G98" s="17">
        <v>114</v>
      </c>
      <c r="H98" s="41">
        <v>19</v>
      </c>
      <c r="I98" s="40" t="e">
        <v>#N/A</v>
      </c>
      <c r="J98" s="17" t="e">
        <v>#N/A</v>
      </c>
      <c r="K98" s="17" t="e">
        <v>#N/A</v>
      </c>
      <c r="L98" s="17">
        <v>0.49240099999999998</v>
      </c>
      <c r="M98" s="17">
        <v>0.547454</v>
      </c>
      <c r="N98" s="17">
        <v>4.0253680000000003</v>
      </c>
      <c r="O98" s="41">
        <v>0.13408600000000001</v>
      </c>
      <c r="P98" s="40" t="e">
        <v>#N/A</v>
      </c>
      <c r="Q98" s="17" t="e">
        <v>#N/A</v>
      </c>
      <c r="R98" s="17" t="e">
        <v>#N/A</v>
      </c>
      <c r="S98" s="17">
        <v>1.7210000000000001E-3</v>
      </c>
      <c r="T98" s="17">
        <v>1.6689999999999999E-3</v>
      </c>
      <c r="U98" s="17">
        <v>1.792E-3</v>
      </c>
      <c r="V98" s="41">
        <v>1.5820000000000001E-3</v>
      </c>
      <c r="W98" s="40" t="e">
        <v>#N/A</v>
      </c>
      <c r="X98" s="17" t="e">
        <v>#N/A</v>
      </c>
      <c r="Y98" s="17" t="e">
        <v>#N/A</v>
      </c>
      <c r="Z98" s="17">
        <v>8.8699999999999998E-4</v>
      </c>
      <c r="AA98" s="17">
        <v>8.1999999999999998E-4</v>
      </c>
      <c r="AB98" s="17">
        <v>1.936E-3</v>
      </c>
      <c r="AC98" s="41">
        <v>5.1000000000000004E-4</v>
      </c>
      <c r="AD98" s="40" t="e">
        <v>#N/A</v>
      </c>
      <c r="AE98" s="17" t="e">
        <v>#N/A</v>
      </c>
      <c r="AF98" s="17" t="e">
        <v>#N/A</v>
      </c>
      <c r="AG98" s="17">
        <v>0.94773519163763065</v>
      </c>
      <c r="AH98" s="17">
        <v>0.93868921775898517</v>
      </c>
      <c r="AI98" s="17">
        <v>0.92503217503217505</v>
      </c>
      <c r="AJ98" s="41">
        <v>0.94152046783625731</v>
      </c>
    </row>
    <row r="99" spans="1:36" x14ac:dyDescent="0.25">
      <c r="A99" s="79" t="s">
        <v>373</v>
      </c>
      <c r="B99" s="40">
        <v>9</v>
      </c>
      <c r="C99" s="17">
        <v>32</v>
      </c>
      <c r="D99" s="17">
        <v>82</v>
      </c>
      <c r="E99" s="17">
        <v>153</v>
      </c>
      <c r="F99" s="17">
        <v>124</v>
      </c>
      <c r="G99" s="17">
        <v>187</v>
      </c>
      <c r="H99" s="41">
        <v>106</v>
      </c>
      <c r="I99" s="40">
        <v>1.155111</v>
      </c>
      <c r="J99" s="17">
        <v>1.4705859999999999</v>
      </c>
      <c r="K99" s="17">
        <v>11.366147</v>
      </c>
      <c r="L99" s="17">
        <v>16.172184000000001</v>
      </c>
      <c r="M99" s="17">
        <v>7.7652869999999998</v>
      </c>
      <c r="N99" s="17">
        <v>42.201618000000003</v>
      </c>
      <c r="O99" s="41">
        <v>16.259840000000001</v>
      </c>
      <c r="P99" s="40">
        <v>2.6670000000000001E-3</v>
      </c>
      <c r="Q99" s="17">
        <v>2.4689999999999998E-3</v>
      </c>
      <c r="R99" s="17">
        <v>2.4510000000000001E-3</v>
      </c>
      <c r="S99" s="17">
        <v>2.1320000000000002E-3</v>
      </c>
      <c r="T99" s="17">
        <v>1.923E-3</v>
      </c>
      <c r="U99" s="17">
        <v>2.062E-3</v>
      </c>
      <c r="V99" s="41">
        <v>1.848E-3</v>
      </c>
      <c r="W99" s="40">
        <v>1.7830000000000001E-3</v>
      </c>
      <c r="X99" s="17">
        <v>1.8029999999999999E-3</v>
      </c>
      <c r="Y99" s="17">
        <v>3.0330000000000001E-3</v>
      </c>
      <c r="Z99" s="17">
        <v>3.0850000000000001E-3</v>
      </c>
      <c r="AA99" s="17">
        <v>2.2230000000000001E-3</v>
      </c>
      <c r="AB99" s="17">
        <v>3.0709999999999999E-3</v>
      </c>
      <c r="AC99" s="41">
        <v>2.7079999999999999E-3</v>
      </c>
      <c r="AD99" s="40">
        <v>0.77777777777777779</v>
      </c>
      <c r="AE99" s="17">
        <v>0.83669354838709675</v>
      </c>
      <c r="AF99" s="17">
        <v>0.819620253164557</v>
      </c>
      <c r="AG99" s="17">
        <v>0.88536291709666326</v>
      </c>
      <c r="AH99" s="17">
        <v>0.90489093618750849</v>
      </c>
      <c r="AI99" s="17">
        <v>0.8609870740305523</v>
      </c>
      <c r="AJ99" s="41">
        <v>0.84578043315907392</v>
      </c>
    </row>
    <row r="100" spans="1:36" x14ac:dyDescent="0.25">
      <c r="A100" s="79" t="s">
        <v>374</v>
      </c>
      <c r="B100" s="40">
        <v>9</v>
      </c>
      <c r="C100" s="17">
        <v>31</v>
      </c>
      <c r="D100" s="17">
        <v>94</v>
      </c>
      <c r="E100" s="17">
        <v>129</v>
      </c>
      <c r="F100" s="17">
        <v>120</v>
      </c>
      <c r="G100" s="17">
        <v>186</v>
      </c>
      <c r="H100" s="41">
        <v>103</v>
      </c>
      <c r="I100" s="40">
        <v>0.17988899999999999</v>
      </c>
      <c r="J100" s="17">
        <v>1.250958</v>
      </c>
      <c r="K100" s="17">
        <v>18.672231</v>
      </c>
      <c r="L100" s="17">
        <v>29.954674000000001</v>
      </c>
      <c r="M100" s="17">
        <v>7.5746830000000003</v>
      </c>
      <c r="N100" s="17">
        <v>38.409556000000002</v>
      </c>
      <c r="O100" s="41">
        <v>12.587623000000001</v>
      </c>
      <c r="P100" s="40">
        <v>2.5249999999999999E-3</v>
      </c>
      <c r="Q100" s="17">
        <v>2.4880000000000002E-3</v>
      </c>
      <c r="R100" s="17">
        <v>2.532E-3</v>
      </c>
      <c r="S100" s="17">
        <v>2.0200000000000001E-3</v>
      </c>
      <c r="T100" s="17">
        <v>1.908E-3</v>
      </c>
      <c r="U100" s="17">
        <v>2.0579999999999999E-3</v>
      </c>
      <c r="V100" s="41">
        <v>1.838E-3</v>
      </c>
      <c r="W100" s="40">
        <v>1.439E-3</v>
      </c>
      <c r="X100" s="17">
        <v>1.8630000000000001E-3</v>
      </c>
      <c r="Y100" s="17">
        <v>3.673E-3</v>
      </c>
      <c r="Z100" s="17">
        <v>2.6189999999999998E-3</v>
      </c>
      <c r="AA100" s="17">
        <v>2.1930000000000001E-3</v>
      </c>
      <c r="AB100" s="17">
        <v>3.068E-3</v>
      </c>
      <c r="AC100" s="41">
        <v>2.689E-3</v>
      </c>
      <c r="AD100" s="40">
        <v>0.8571428571428571</v>
      </c>
      <c r="AE100" s="17">
        <v>0.90107526881720434</v>
      </c>
      <c r="AF100" s="17">
        <v>0.86524822695035464</v>
      </c>
      <c r="AG100" s="17">
        <v>0.90163729533808279</v>
      </c>
      <c r="AH100" s="17">
        <v>0.93249311893379694</v>
      </c>
      <c r="AI100" s="17">
        <v>0.86802090757899741</v>
      </c>
      <c r="AJ100" s="41">
        <v>0.87873596040357893</v>
      </c>
    </row>
    <row r="101" spans="1:36" x14ac:dyDescent="0.25">
      <c r="A101" s="79" t="s">
        <v>375</v>
      </c>
      <c r="B101" s="40" t="e">
        <v>#N/A</v>
      </c>
      <c r="C101" s="17">
        <v>3</v>
      </c>
      <c r="D101" s="17">
        <v>21</v>
      </c>
      <c r="E101" s="17">
        <v>36</v>
      </c>
      <c r="F101" s="17">
        <v>23</v>
      </c>
      <c r="G101" s="17">
        <v>28</v>
      </c>
      <c r="H101" s="41">
        <v>37</v>
      </c>
      <c r="I101" s="40" t="e">
        <v>#N/A</v>
      </c>
      <c r="J101" s="17">
        <v>0</v>
      </c>
      <c r="K101" s="17">
        <v>0.24354799999999999</v>
      </c>
      <c r="L101" s="17">
        <v>0.431786</v>
      </c>
      <c r="M101" s="17">
        <v>0.410777</v>
      </c>
      <c r="N101" s="17">
        <v>4.1631000000000001E-2</v>
      </c>
      <c r="O101" s="41">
        <v>0.85691600000000001</v>
      </c>
      <c r="P101" s="40" t="e">
        <v>#N/A</v>
      </c>
      <c r="Q101" s="17">
        <v>2.1229999999999999E-3</v>
      </c>
      <c r="R101" s="17">
        <v>2.1189999999999998E-3</v>
      </c>
      <c r="S101" s="17">
        <v>1.6949999999999999E-3</v>
      </c>
      <c r="T101" s="17">
        <v>1.616E-3</v>
      </c>
      <c r="U101" s="17">
        <v>1.5479999999999999E-3</v>
      </c>
      <c r="V101" s="41">
        <v>1.6260000000000001E-3</v>
      </c>
      <c r="W101" s="40" t="e">
        <v>#N/A</v>
      </c>
      <c r="X101" s="17">
        <v>1.5799999999999999E-4</v>
      </c>
      <c r="Y101" s="17">
        <v>8.4999999999999995E-4</v>
      </c>
      <c r="Z101" s="17">
        <v>7.2800000000000002E-4</v>
      </c>
      <c r="AA101" s="17">
        <v>4.2200000000000001E-4</v>
      </c>
      <c r="AB101" s="17">
        <v>5.0299999999999997E-4</v>
      </c>
      <c r="AC101" s="41">
        <v>9.9700000000000006E-4</v>
      </c>
      <c r="AD101" s="40" t="e">
        <v>#N/A</v>
      </c>
      <c r="AE101" s="17">
        <v>1</v>
      </c>
      <c r="AF101" s="17">
        <v>0.93809523809523809</v>
      </c>
      <c r="AG101" s="17">
        <v>0.94285714285714284</v>
      </c>
      <c r="AH101" s="17">
        <v>0.94071146245059289</v>
      </c>
      <c r="AI101" s="17">
        <v>0.98412698412698407</v>
      </c>
      <c r="AJ101" s="41">
        <v>0.91141141141141147</v>
      </c>
    </row>
    <row r="102" spans="1:36" x14ac:dyDescent="0.25">
      <c r="A102" s="79" t="s">
        <v>376</v>
      </c>
      <c r="B102" s="40">
        <v>34</v>
      </c>
      <c r="C102" s="17">
        <v>105</v>
      </c>
      <c r="D102" s="17">
        <v>157</v>
      </c>
      <c r="E102" s="17">
        <v>220</v>
      </c>
      <c r="F102" s="17">
        <v>231</v>
      </c>
      <c r="G102" s="17">
        <v>247</v>
      </c>
      <c r="H102" s="41">
        <v>180</v>
      </c>
      <c r="I102" s="40">
        <v>23.441419</v>
      </c>
      <c r="J102" s="17">
        <v>43.417819000000001</v>
      </c>
      <c r="K102" s="17">
        <v>71.645976000000005</v>
      </c>
      <c r="L102" s="17">
        <v>66.391513000000003</v>
      </c>
      <c r="M102" s="17">
        <v>44.248814000000003</v>
      </c>
      <c r="N102" s="17">
        <v>62.316451999999998</v>
      </c>
      <c r="O102" s="41">
        <v>121.50025100000001</v>
      </c>
      <c r="P102" s="40">
        <v>2.9499999999999999E-3</v>
      </c>
      <c r="Q102" s="17">
        <v>3.0490000000000001E-3</v>
      </c>
      <c r="R102" s="17">
        <v>3.003E-3</v>
      </c>
      <c r="S102" s="17">
        <v>2.4750000000000002E-3</v>
      </c>
      <c r="T102" s="17">
        <v>2.421E-3</v>
      </c>
      <c r="U102" s="17">
        <v>2.3530000000000001E-3</v>
      </c>
      <c r="V102" s="41">
        <v>2.1549999999999998E-3</v>
      </c>
      <c r="W102" s="40">
        <v>6.195E-3</v>
      </c>
      <c r="X102" s="17">
        <v>5.5750000000000001E-3</v>
      </c>
      <c r="Y102" s="17">
        <v>5.5830000000000003E-3</v>
      </c>
      <c r="Z102" s="17">
        <v>4.1850000000000004E-3</v>
      </c>
      <c r="AA102" s="17">
        <v>3.9529999999999999E-3</v>
      </c>
      <c r="AB102" s="17">
        <v>3.9319999999999997E-3</v>
      </c>
      <c r="AC102" s="41">
        <v>4.2189999999999997E-3</v>
      </c>
      <c r="AD102" s="40">
        <v>0.63911290322580649</v>
      </c>
      <c r="AE102" s="17">
        <v>0.76166000380734822</v>
      </c>
      <c r="AF102" s="17">
        <v>0.73322161709258482</v>
      </c>
      <c r="AG102" s="17">
        <v>0.79998308882594171</v>
      </c>
      <c r="AH102" s="17">
        <v>0.82486784647207534</v>
      </c>
      <c r="AI102" s="17">
        <v>0.80394780863164939</v>
      </c>
      <c r="AJ102" s="41">
        <v>0.71764108423792294</v>
      </c>
    </row>
    <row r="103" spans="1:36" x14ac:dyDescent="0.25">
      <c r="A103" s="79" t="s">
        <v>377</v>
      </c>
      <c r="B103" s="40" t="e">
        <v>#N/A</v>
      </c>
      <c r="C103" s="17">
        <v>36</v>
      </c>
      <c r="D103" s="17">
        <v>25</v>
      </c>
      <c r="E103" s="17">
        <v>149</v>
      </c>
      <c r="F103" s="17">
        <v>123</v>
      </c>
      <c r="G103" s="17">
        <v>116</v>
      </c>
      <c r="H103" s="41">
        <v>62</v>
      </c>
      <c r="I103" s="40" t="e">
        <v>#N/A</v>
      </c>
      <c r="J103" s="17">
        <v>2.7317179999999999</v>
      </c>
      <c r="K103" s="17">
        <v>0.43694499999999997</v>
      </c>
      <c r="L103" s="17">
        <v>7.7356699999999998</v>
      </c>
      <c r="M103" s="17">
        <v>4.7721629999999999</v>
      </c>
      <c r="N103" s="17">
        <v>3.5756459999999999</v>
      </c>
      <c r="O103" s="41">
        <v>3.7012890000000001</v>
      </c>
      <c r="P103" s="40" t="e">
        <v>#N/A</v>
      </c>
      <c r="Q103" s="17">
        <v>2.506E-3</v>
      </c>
      <c r="R103" s="17">
        <v>2.1410000000000001E-3</v>
      </c>
      <c r="S103" s="17">
        <v>2.114E-3</v>
      </c>
      <c r="T103" s="17">
        <v>1.9269999999999999E-3</v>
      </c>
      <c r="U103" s="17">
        <v>1.799E-3</v>
      </c>
      <c r="V103" s="41">
        <v>1.701E-3</v>
      </c>
      <c r="W103" s="40" t="e">
        <v>#N/A</v>
      </c>
      <c r="X103" s="17">
        <v>2.0240000000000002E-3</v>
      </c>
      <c r="Y103" s="17">
        <v>1.0039999999999999E-3</v>
      </c>
      <c r="Z103" s="17">
        <v>3.065E-3</v>
      </c>
      <c r="AA103" s="17">
        <v>2.274E-3</v>
      </c>
      <c r="AB103" s="17">
        <v>2.0070000000000001E-3</v>
      </c>
      <c r="AC103" s="41">
        <v>1.6509999999999999E-3</v>
      </c>
      <c r="AD103" s="40" t="e">
        <v>#N/A</v>
      </c>
      <c r="AE103" s="17">
        <v>0.83809523809523812</v>
      </c>
      <c r="AF103" s="17">
        <v>0.90666666666666662</v>
      </c>
      <c r="AG103" s="17">
        <v>0.92018864502085984</v>
      </c>
      <c r="AH103" s="17">
        <v>0.93482606957217118</v>
      </c>
      <c r="AI103" s="17">
        <v>0.94162397143300725</v>
      </c>
      <c r="AJ103" s="41">
        <v>0.88471708090957168</v>
      </c>
    </row>
    <row r="104" spans="1:36" x14ac:dyDescent="0.25">
      <c r="A104" s="79" t="s">
        <v>378</v>
      </c>
      <c r="B104" s="40" t="e">
        <v>#N/A</v>
      </c>
      <c r="C104" s="17" t="e">
        <v>#N/A</v>
      </c>
      <c r="D104" s="17">
        <v>5</v>
      </c>
      <c r="E104" s="17">
        <v>55</v>
      </c>
      <c r="F104" s="17">
        <v>88</v>
      </c>
      <c r="G104" s="17">
        <v>87</v>
      </c>
      <c r="H104" s="41" t="e">
        <v>#N/A</v>
      </c>
      <c r="I104" s="40" t="e">
        <v>#N/A</v>
      </c>
      <c r="J104" s="17" t="e">
        <v>#N/A</v>
      </c>
      <c r="K104" s="17">
        <v>0</v>
      </c>
      <c r="L104" s="17">
        <v>1.640339</v>
      </c>
      <c r="M104" s="17">
        <v>1.4883329999999999</v>
      </c>
      <c r="N104" s="17">
        <v>0.97515499999999999</v>
      </c>
      <c r="O104" s="41" t="e">
        <v>#N/A</v>
      </c>
      <c r="P104" s="40" t="e">
        <v>#N/A</v>
      </c>
      <c r="Q104" s="17" t="e">
        <v>#N/A</v>
      </c>
      <c r="R104" s="17">
        <v>2.0079999999999998E-3</v>
      </c>
      <c r="S104" s="17">
        <v>1.761E-3</v>
      </c>
      <c r="T104" s="17">
        <v>1.805E-3</v>
      </c>
      <c r="U104" s="17">
        <v>1.7149999999999999E-3</v>
      </c>
      <c r="V104" s="41" t="e">
        <v>#N/A</v>
      </c>
      <c r="W104" s="40" t="e">
        <v>#N/A</v>
      </c>
      <c r="X104" s="17" t="e">
        <v>#N/A</v>
      </c>
      <c r="Y104" s="17">
        <v>2.1599999999999999E-4</v>
      </c>
      <c r="Z104" s="17">
        <v>1.132E-3</v>
      </c>
      <c r="AA104" s="17">
        <v>1.65E-3</v>
      </c>
      <c r="AB104" s="17">
        <v>1.5579999999999999E-3</v>
      </c>
      <c r="AC104" s="41" t="e">
        <v>#N/A</v>
      </c>
      <c r="AD104" s="40" t="e">
        <v>#N/A</v>
      </c>
      <c r="AE104" s="17" t="e">
        <v>#N/A</v>
      </c>
      <c r="AF104" s="17">
        <v>1</v>
      </c>
      <c r="AG104" s="17">
        <v>0.91986531986531983</v>
      </c>
      <c r="AH104" s="17">
        <v>0.95036572622779514</v>
      </c>
      <c r="AI104" s="17">
        <v>0.96524993317294838</v>
      </c>
      <c r="AJ104" s="41" t="e">
        <v>#N/A</v>
      </c>
    </row>
    <row r="105" spans="1:36" x14ac:dyDescent="0.25">
      <c r="A105" s="79" t="s">
        <v>379</v>
      </c>
      <c r="B105" s="40">
        <v>96</v>
      </c>
      <c r="C105" s="17">
        <v>183</v>
      </c>
      <c r="D105" s="17">
        <v>220</v>
      </c>
      <c r="E105" s="17">
        <v>282</v>
      </c>
      <c r="F105" s="17">
        <v>299</v>
      </c>
      <c r="G105" s="17">
        <v>308</v>
      </c>
      <c r="H105" s="41">
        <v>274</v>
      </c>
      <c r="I105" s="40">
        <v>324.664536</v>
      </c>
      <c r="J105" s="17">
        <v>291.14830699999999</v>
      </c>
      <c r="K105" s="17">
        <v>566.72069599999998</v>
      </c>
      <c r="L105" s="17">
        <v>445.442274</v>
      </c>
      <c r="M105" s="17">
        <v>436.60833700000001</v>
      </c>
      <c r="N105" s="17">
        <v>440.86154699999997</v>
      </c>
      <c r="O105" s="41">
        <v>558.60382200000004</v>
      </c>
      <c r="P105" s="40">
        <v>3.7309999999999999E-3</v>
      </c>
      <c r="Q105" s="17">
        <v>4.0159999999999996E-3</v>
      </c>
      <c r="R105" s="17">
        <v>3.7039999999999998E-3</v>
      </c>
      <c r="S105" s="17">
        <v>2.9239999999999999E-3</v>
      </c>
      <c r="T105" s="17">
        <v>2.8990000000000001E-3</v>
      </c>
      <c r="U105" s="17">
        <v>2.7469999999999999E-3</v>
      </c>
      <c r="V105" s="41">
        <v>2.7030000000000001E-3</v>
      </c>
      <c r="W105" s="40">
        <v>1.4645999999999999E-2</v>
      </c>
      <c r="X105" s="17">
        <v>8.293E-3</v>
      </c>
      <c r="Y105" s="17">
        <v>6.8700000000000002E-3</v>
      </c>
      <c r="Z105" s="17">
        <v>4.816E-3</v>
      </c>
      <c r="AA105" s="17">
        <v>4.5570000000000003E-3</v>
      </c>
      <c r="AB105" s="17">
        <v>4.4070000000000003E-3</v>
      </c>
      <c r="AC105" s="41">
        <v>5.5729999999999998E-3</v>
      </c>
      <c r="AD105" s="40">
        <v>0.41592312971859985</v>
      </c>
      <c r="AE105" s="17">
        <v>0.53505217925107429</v>
      </c>
      <c r="AF105" s="17">
        <v>0.55168477571555408</v>
      </c>
      <c r="AG105" s="17">
        <v>0.63620071684587809</v>
      </c>
      <c r="AH105" s="17">
        <v>0.64487214487214484</v>
      </c>
      <c r="AI105" s="17">
        <v>0.64157291331833277</v>
      </c>
      <c r="AJ105" s="41">
        <v>0.52583025830258301</v>
      </c>
    </row>
    <row r="106" spans="1:36" x14ac:dyDescent="0.25">
      <c r="A106" s="79" t="s">
        <v>380</v>
      </c>
      <c r="B106" s="40">
        <v>1</v>
      </c>
      <c r="C106" s="17">
        <v>26</v>
      </c>
      <c r="D106" s="17">
        <v>41</v>
      </c>
      <c r="E106" s="17">
        <v>160</v>
      </c>
      <c r="F106" s="17">
        <v>161</v>
      </c>
      <c r="G106" s="17">
        <v>155</v>
      </c>
      <c r="H106" s="41">
        <v>39</v>
      </c>
      <c r="I106" s="40">
        <v>0</v>
      </c>
      <c r="J106" s="17">
        <v>0.27693000000000001</v>
      </c>
      <c r="K106" s="17">
        <v>0.399752</v>
      </c>
      <c r="L106" s="17">
        <v>14.898432</v>
      </c>
      <c r="M106" s="17">
        <v>8.0344920000000002</v>
      </c>
      <c r="N106" s="17">
        <v>14.524824000000001</v>
      </c>
      <c r="O106" s="41">
        <v>0.57094100000000003</v>
      </c>
      <c r="P106" s="40">
        <v>2.1099999999999999E-3</v>
      </c>
      <c r="Q106" s="17">
        <v>2.4450000000000001E-3</v>
      </c>
      <c r="R106" s="17">
        <v>2.222E-3</v>
      </c>
      <c r="S106" s="17">
        <v>2.1549999999999998E-3</v>
      </c>
      <c r="T106" s="17">
        <v>2.0790000000000001E-3</v>
      </c>
      <c r="U106" s="17">
        <v>1.934E-3</v>
      </c>
      <c r="V106" s="41">
        <v>1.639E-3</v>
      </c>
      <c r="W106" s="40">
        <v>2.1000000000000001E-4</v>
      </c>
      <c r="X106" s="17">
        <v>1.557E-3</v>
      </c>
      <c r="Y106" s="17">
        <v>1.637E-3</v>
      </c>
      <c r="Z106" s="17">
        <v>3.1979999999999999E-3</v>
      </c>
      <c r="AA106" s="17">
        <v>2.941E-3</v>
      </c>
      <c r="AB106" s="17">
        <v>2.6210000000000001E-3</v>
      </c>
      <c r="AC106" s="41">
        <v>1.0820000000000001E-3</v>
      </c>
      <c r="AD106" s="40">
        <v>0</v>
      </c>
      <c r="AE106" s="17">
        <v>0.95692307692307688</v>
      </c>
      <c r="AF106" s="17">
        <v>0.95006747638326583</v>
      </c>
      <c r="AG106" s="17">
        <v>0.88438281061033619</v>
      </c>
      <c r="AH106" s="17">
        <v>0.92313664596273293</v>
      </c>
      <c r="AI106" s="17">
        <v>0.90944272445820429</v>
      </c>
      <c r="AJ106" s="41">
        <v>0.94062078272604588</v>
      </c>
    </row>
    <row r="107" spans="1:36" x14ac:dyDescent="0.25">
      <c r="A107" s="79" t="s">
        <v>381</v>
      </c>
      <c r="B107" s="40" t="e">
        <v>#N/A</v>
      </c>
      <c r="C107" s="17" t="e">
        <v>#N/A</v>
      </c>
      <c r="D107" s="17">
        <v>2</v>
      </c>
      <c r="E107" s="17">
        <v>66</v>
      </c>
      <c r="F107" s="17">
        <v>20</v>
      </c>
      <c r="G107" s="17">
        <v>42</v>
      </c>
      <c r="H107" s="41">
        <v>44</v>
      </c>
      <c r="I107" s="40" t="e">
        <v>#N/A</v>
      </c>
      <c r="J107" s="17" t="e">
        <v>#N/A</v>
      </c>
      <c r="K107" s="17">
        <v>0</v>
      </c>
      <c r="L107" s="17">
        <v>0.90718399999999999</v>
      </c>
      <c r="M107" s="17">
        <v>0</v>
      </c>
      <c r="N107" s="17">
        <v>0.172184</v>
      </c>
      <c r="O107" s="41">
        <v>9.4399859999999993</v>
      </c>
      <c r="P107" s="40" t="e">
        <v>#N/A</v>
      </c>
      <c r="Q107" s="17" t="e">
        <v>#N/A</v>
      </c>
      <c r="R107" s="17">
        <v>1.9650000000000002E-3</v>
      </c>
      <c r="S107" s="17">
        <v>1.789E-3</v>
      </c>
      <c r="T107" s="17">
        <v>1.5950000000000001E-3</v>
      </c>
      <c r="U107" s="17">
        <v>1.5870000000000001E-3</v>
      </c>
      <c r="V107" s="41">
        <v>1.65E-3</v>
      </c>
      <c r="W107" s="40" t="e">
        <v>#N/A</v>
      </c>
      <c r="X107" s="17" t="e">
        <v>#N/A</v>
      </c>
      <c r="Y107" s="17">
        <v>9.1000000000000003E-5</v>
      </c>
      <c r="Z107" s="17">
        <v>1.354E-3</v>
      </c>
      <c r="AA107" s="17">
        <v>3.6099999999999999E-4</v>
      </c>
      <c r="AB107" s="17">
        <v>7.6000000000000004E-4</v>
      </c>
      <c r="AC107" s="41">
        <v>1.1310000000000001E-3</v>
      </c>
      <c r="AD107" s="40" t="e">
        <v>#N/A</v>
      </c>
      <c r="AE107" s="17" t="e">
        <v>#N/A</v>
      </c>
      <c r="AF107" s="17">
        <v>1</v>
      </c>
      <c r="AG107" s="17">
        <v>0.94494047619047616</v>
      </c>
      <c r="AH107" s="17">
        <v>1</v>
      </c>
      <c r="AI107" s="17">
        <v>0.97328687572590011</v>
      </c>
      <c r="AJ107" s="41">
        <v>0.90476190476190477</v>
      </c>
    </row>
    <row r="108" spans="1:36" x14ac:dyDescent="0.25">
      <c r="A108" s="79" t="s">
        <v>382</v>
      </c>
      <c r="B108" s="40">
        <v>36</v>
      </c>
      <c r="C108" s="17">
        <v>106</v>
      </c>
      <c r="D108" s="17">
        <v>161</v>
      </c>
      <c r="E108" s="17">
        <v>220</v>
      </c>
      <c r="F108" s="17">
        <v>260</v>
      </c>
      <c r="G108" s="17">
        <v>263</v>
      </c>
      <c r="H108" s="41">
        <v>199</v>
      </c>
      <c r="I108" s="40">
        <v>32.110129000000001</v>
      </c>
      <c r="J108" s="17">
        <v>30.793593999999999</v>
      </c>
      <c r="K108" s="17">
        <v>96.314527999999996</v>
      </c>
      <c r="L108" s="17">
        <v>112.67480500000001</v>
      </c>
      <c r="M108" s="17">
        <v>186.510606</v>
      </c>
      <c r="N108" s="17">
        <v>145.33744200000001</v>
      </c>
      <c r="O108" s="41">
        <v>121.82246600000001</v>
      </c>
      <c r="P108" s="40">
        <v>3.0209999999999998E-3</v>
      </c>
      <c r="Q108" s="17">
        <v>3.0669999999999998E-3</v>
      </c>
      <c r="R108" s="17">
        <v>3.0400000000000002E-3</v>
      </c>
      <c r="S108" s="17">
        <v>2.4750000000000002E-3</v>
      </c>
      <c r="T108" s="17">
        <v>2.604E-3</v>
      </c>
      <c r="U108" s="17">
        <v>2.4450000000000001E-3</v>
      </c>
      <c r="V108" s="41">
        <v>2.2469999999999999E-3</v>
      </c>
      <c r="W108" s="40">
        <v>6.5279999999999999E-3</v>
      </c>
      <c r="X108" s="17">
        <v>5.6449999999999998E-3</v>
      </c>
      <c r="Y108" s="17">
        <v>5.7000000000000002E-3</v>
      </c>
      <c r="Z108" s="17">
        <v>4.1440000000000001E-3</v>
      </c>
      <c r="AA108" s="17">
        <v>4.2290000000000001E-3</v>
      </c>
      <c r="AB108" s="17">
        <v>4.071E-3</v>
      </c>
      <c r="AC108" s="41">
        <v>4.6389999999999999E-3</v>
      </c>
      <c r="AD108" s="40">
        <v>0.60317460317460314</v>
      </c>
      <c r="AE108" s="17">
        <v>0.76250933532486931</v>
      </c>
      <c r="AF108" s="17">
        <v>0.72701218055887273</v>
      </c>
      <c r="AG108" s="17">
        <v>0.78408658521117824</v>
      </c>
      <c r="AH108" s="17">
        <v>0.74101891231562755</v>
      </c>
      <c r="AI108" s="17">
        <v>0.75870910698496907</v>
      </c>
      <c r="AJ108" s="41">
        <v>0.70646431161297008</v>
      </c>
    </row>
    <row r="109" spans="1:36" x14ac:dyDescent="0.25">
      <c r="A109" s="79" t="s">
        <v>383</v>
      </c>
      <c r="B109" s="40" t="e">
        <v>#N/A</v>
      </c>
      <c r="C109" s="17" t="e">
        <v>#N/A</v>
      </c>
      <c r="D109" s="17" t="e">
        <v>#N/A</v>
      </c>
      <c r="E109" s="17" t="e">
        <v>#N/A</v>
      </c>
      <c r="F109" s="17" t="e">
        <v>#N/A</v>
      </c>
      <c r="G109" s="17">
        <v>4</v>
      </c>
      <c r="H109" s="41" t="e">
        <v>#N/A</v>
      </c>
      <c r="I109" s="40" t="e">
        <v>#N/A</v>
      </c>
      <c r="J109" s="17" t="e">
        <v>#N/A</v>
      </c>
      <c r="K109" s="17" t="e">
        <v>#N/A</v>
      </c>
      <c r="L109" s="17" t="e">
        <v>#N/A</v>
      </c>
      <c r="M109" s="17" t="e">
        <v>#N/A</v>
      </c>
      <c r="N109" s="17">
        <v>0</v>
      </c>
      <c r="O109" s="41" t="e">
        <v>#N/A</v>
      </c>
      <c r="P109" s="40" t="e">
        <v>#N/A</v>
      </c>
      <c r="Q109" s="17" t="e">
        <v>#N/A</v>
      </c>
      <c r="R109" s="17" t="e">
        <v>#N/A</v>
      </c>
      <c r="S109" s="17" t="e">
        <v>#N/A</v>
      </c>
      <c r="T109" s="17" t="e">
        <v>#N/A</v>
      </c>
      <c r="U109" s="17">
        <v>1.433E-3</v>
      </c>
      <c r="V109" s="41" t="e">
        <v>#N/A</v>
      </c>
      <c r="W109" s="40" t="e">
        <v>#N/A</v>
      </c>
      <c r="X109" s="17" t="e">
        <v>#N/A</v>
      </c>
      <c r="Y109" s="17" t="e">
        <v>#N/A</v>
      </c>
      <c r="Z109" s="17" t="e">
        <v>#N/A</v>
      </c>
      <c r="AA109" s="17" t="e">
        <v>#N/A</v>
      </c>
      <c r="AB109" s="17">
        <v>7.4999999999999993E-5</v>
      </c>
      <c r="AC109" s="41" t="e">
        <v>#N/A</v>
      </c>
      <c r="AD109" s="40" t="e">
        <v>#N/A</v>
      </c>
      <c r="AE109" s="17" t="e">
        <v>#N/A</v>
      </c>
      <c r="AF109" s="17" t="e">
        <v>#N/A</v>
      </c>
      <c r="AG109" s="17" t="e">
        <v>#N/A</v>
      </c>
      <c r="AH109" s="17" t="e">
        <v>#N/A</v>
      </c>
      <c r="AI109" s="17">
        <v>1</v>
      </c>
      <c r="AJ109" s="41" t="e">
        <v>#N/A</v>
      </c>
    </row>
    <row r="110" spans="1:36" x14ac:dyDescent="0.25">
      <c r="A110" s="79" t="s">
        <v>384</v>
      </c>
      <c r="B110" s="40" t="e">
        <v>#N/A</v>
      </c>
      <c r="C110" s="17" t="e">
        <v>#N/A</v>
      </c>
      <c r="D110" s="17">
        <v>1</v>
      </c>
      <c r="E110" s="17">
        <v>24</v>
      </c>
      <c r="F110" s="17" t="e">
        <v>#N/A</v>
      </c>
      <c r="G110" s="17" t="e">
        <v>#N/A</v>
      </c>
      <c r="H110" s="41">
        <v>11</v>
      </c>
      <c r="I110" s="40" t="e">
        <v>#N/A</v>
      </c>
      <c r="J110" s="17" t="e">
        <v>#N/A</v>
      </c>
      <c r="K110" s="17">
        <v>0</v>
      </c>
      <c r="L110" s="17">
        <v>3.8386999999999998E-2</v>
      </c>
      <c r="M110" s="17" t="e">
        <v>#N/A</v>
      </c>
      <c r="N110" s="17" t="e">
        <v>#N/A</v>
      </c>
      <c r="O110" s="41">
        <v>0</v>
      </c>
      <c r="P110" s="40" t="e">
        <v>#N/A</v>
      </c>
      <c r="Q110" s="17" t="e">
        <v>#N/A</v>
      </c>
      <c r="R110" s="17">
        <v>1.905E-3</v>
      </c>
      <c r="S110" s="17">
        <v>1.6670000000000001E-3</v>
      </c>
      <c r="T110" s="17" t="e">
        <v>#N/A</v>
      </c>
      <c r="U110" s="17" t="e">
        <v>#N/A</v>
      </c>
      <c r="V110" s="41">
        <v>1.555E-3</v>
      </c>
      <c r="W110" s="40" t="e">
        <v>#N/A</v>
      </c>
      <c r="X110" s="17" t="e">
        <v>#N/A</v>
      </c>
      <c r="Y110" s="17">
        <v>4.6999999999999997E-5</v>
      </c>
      <c r="Z110" s="17">
        <v>5.2599999999999999E-4</v>
      </c>
      <c r="AA110" s="17" t="e">
        <v>#N/A</v>
      </c>
      <c r="AB110" s="17" t="e">
        <v>#N/A</v>
      </c>
      <c r="AC110" s="41">
        <v>2.6699999999999998E-4</v>
      </c>
      <c r="AD110" s="40" t="e">
        <v>#N/A</v>
      </c>
      <c r="AE110" s="17" t="e">
        <v>#N/A</v>
      </c>
      <c r="AF110" s="17">
        <v>0</v>
      </c>
      <c r="AG110" s="17">
        <v>0.98188405797101452</v>
      </c>
      <c r="AH110" s="17" t="e">
        <v>#N/A</v>
      </c>
      <c r="AI110" s="17" t="e">
        <v>#N/A</v>
      </c>
      <c r="AJ110" s="41">
        <v>1</v>
      </c>
    </row>
    <row r="111" spans="1:36" x14ac:dyDescent="0.25">
      <c r="A111" s="79" t="s">
        <v>385</v>
      </c>
      <c r="B111" s="40">
        <v>1</v>
      </c>
      <c r="C111" s="17" t="e">
        <v>#N/A</v>
      </c>
      <c r="D111" s="17" t="e">
        <v>#N/A</v>
      </c>
      <c r="E111" s="17" t="e">
        <v>#N/A</v>
      </c>
      <c r="F111" s="17" t="e">
        <v>#N/A</v>
      </c>
      <c r="G111" s="17" t="e">
        <v>#N/A</v>
      </c>
      <c r="H111" s="41" t="e">
        <v>#N/A</v>
      </c>
      <c r="I111" s="40">
        <v>0</v>
      </c>
      <c r="J111" s="17" t="e">
        <v>#N/A</v>
      </c>
      <c r="K111" s="17" t="e">
        <v>#N/A</v>
      </c>
      <c r="L111" s="17" t="e">
        <v>#N/A</v>
      </c>
      <c r="M111" s="17" t="e">
        <v>#N/A</v>
      </c>
      <c r="N111" s="17" t="e">
        <v>#N/A</v>
      </c>
      <c r="O111" s="41" t="e">
        <v>#N/A</v>
      </c>
      <c r="P111" s="40">
        <v>1.934E-3</v>
      </c>
      <c r="Q111" s="17" t="e">
        <v>#N/A</v>
      </c>
      <c r="R111" s="17" t="e">
        <v>#N/A</v>
      </c>
      <c r="S111" s="17" t="e">
        <v>#N/A</v>
      </c>
      <c r="T111" s="17" t="e">
        <v>#N/A</v>
      </c>
      <c r="U111" s="17" t="e">
        <v>#N/A</v>
      </c>
      <c r="V111" s="41" t="e">
        <v>#N/A</v>
      </c>
      <c r="W111" s="40">
        <v>1.1E-4</v>
      </c>
      <c r="X111" s="17" t="e">
        <v>#N/A</v>
      </c>
      <c r="Y111" s="17" t="e">
        <v>#N/A</v>
      </c>
      <c r="Z111" s="17" t="e">
        <v>#N/A</v>
      </c>
      <c r="AA111" s="17" t="e">
        <v>#N/A</v>
      </c>
      <c r="AB111" s="17" t="e">
        <v>#N/A</v>
      </c>
      <c r="AC111" s="41" t="e">
        <v>#N/A</v>
      </c>
      <c r="AD111" s="40">
        <v>0</v>
      </c>
      <c r="AE111" s="17" t="e">
        <v>#N/A</v>
      </c>
      <c r="AF111" s="17" t="e">
        <v>#N/A</v>
      </c>
      <c r="AG111" s="17" t="e">
        <v>#N/A</v>
      </c>
      <c r="AH111" s="17" t="e">
        <v>#N/A</v>
      </c>
      <c r="AI111" s="17" t="e">
        <v>#N/A</v>
      </c>
      <c r="AJ111" s="41" t="e">
        <v>#N/A</v>
      </c>
    </row>
    <row r="112" spans="1:36" x14ac:dyDescent="0.25">
      <c r="A112" s="79" t="s">
        <v>386</v>
      </c>
      <c r="B112" s="40" t="e">
        <v>#N/A</v>
      </c>
      <c r="C112" s="17" t="e">
        <v>#N/A</v>
      </c>
      <c r="D112" s="17" t="e">
        <v>#N/A</v>
      </c>
      <c r="E112" s="17">
        <v>6</v>
      </c>
      <c r="F112" s="17" t="e">
        <v>#N/A</v>
      </c>
      <c r="G112" s="17">
        <v>16</v>
      </c>
      <c r="H112" s="41">
        <v>5</v>
      </c>
      <c r="I112" s="40" t="e">
        <v>#N/A</v>
      </c>
      <c r="J112" s="17" t="e">
        <v>#N/A</v>
      </c>
      <c r="K112" s="17" t="e">
        <v>#N/A</v>
      </c>
      <c r="L112" s="17">
        <v>0</v>
      </c>
      <c r="M112" s="17" t="e">
        <v>#N/A</v>
      </c>
      <c r="N112" s="17">
        <v>1.9446000000000001E-2</v>
      </c>
      <c r="O112" s="41">
        <v>0</v>
      </c>
      <c r="P112" s="40" t="e">
        <v>#N/A</v>
      </c>
      <c r="Q112" s="17" t="e">
        <v>#N/A</v>
      </c>
      <c r="R112" s="17" t="e">
        <v>#N/A</v>
      </c>
      <c r="S112" s="17">
        <v>1.5950000000000001E-3</v>
      </c>
      <c r="T112" s="17" t="e">
        <v>#N/A</v>
      </c>
      <c r="U112" s="17">
        <v>1.5219999999999999E-3</v>
      </c>
      <c r="V112" s="41">
        <v>1.5039999999999999E-3</v>
      </c>
      <c r="W112" s="40" t="e">
        <v>#N/A</v>
      </c>
      <c r="X112" s="17" t="e">
        <v>#N/A</v>
      </c>
      <c r="Y112" s="17" t="e">
        <v>#N/A</v>
      </c>
      <c r="Z112" s="17">
        <v>1.2400000000000001E-4</v>
      </c>
      <c r="AA112" s="17" t="e">
        <v>#N/A</v>
      </c>
      <c r="AB112" s="17">
        <v>2.9E-4</v>
      </c>
      <c r="AC112" s="41">
        <v>1.2899999999999999E-4</v>
      </c>
      <c r="AD112" s="40" t="e">
        <v>#N/A</v>
      </c>
      <c r="AE112" s="17" t="e">
        <v>#N/A</v>
      </c>
      <c r="AF112" s="17" t="e">
        <v>#N/A</v>
      </c>
      <c r="AG112" s="17">
        <v>1</v>
      </c>
      <c r="AH112" s="17" t="e">
        <v>#N/A</v>
      </c>
      <c r="AI112" s="17">
        <v>0.97499999999999998</v>
      </c>
      <c r="AJ112" s="41">
        <v>1</v>
      </c>
    </row>
    <row r="113" spans="1:36" x14ac:dyDescent="0.25">
      <c r="A113" s="79" t="s">
        <v>387</v>
      </c>
      <c r="B113" s="40" t="e">
        <v>#N/A</v>
      </c>
      <c r="C113" s="17" t="e">
        <v>#N/A</v>
      </c>
      <c r="D113" s="17" t="e">
        <v>#N/A</v>
      </c>
      <c r="E113" s="17" t="e">
        <v>#N/A</v>
      </c>
      <c r="F113" s="17" t="e">
        <v>#N/A</v>
      </c>
      <c r="G113" s="17">
        <v>14</v>
      </c>
      <c r="H113" s="41" t="e">
        <v>#N/A</v>
      </c>
      <c r="I113" s="40" t="e">
        <v>#N/A</v>
      </c>
      <c r="J113" s="17" t="e">
        <v>#N/A</v>
      </c>
      <c r="K113" s="17" t="e">
        <v>#N/A</v>
      </c>
      <c r="L113" s="17" t="e">
        <v>#N/A</v>
      </c>
      <c r="M113" s="17" t="e">
        <v>#N/A</v>
      </c>
      <c r="N113" s="17">
        <v>0</v>
      </c>
      <c r="O113" s="41" t="e">
        <v>#N/A</v>
      </c>
      <c r="P113" s="40" t="e">
        <v>#N/A</v>
      </c>
      <c r="Q113" s="17" t="e">
        <v>#N/A</v>
      </c>
      <c r="R113" s="17" t="e">
        <v>#N/A</v>
      </c>
      <c r="S113" s="17" t="e">
        <v>#N/A</v>
      </c>
      <c r="T113" s="17" t="e">
        <v>#N/A</v>
      </c>
      <c r="U113" s="17">
        <v>1.508E-3</v>
      </c>
      <c r="V113" s="41" t="e">
        <v>#N/A</v>
      </c>
      <c r="W113" s="40" t="e">
        <v>#N/A</v>
      </c>
      <c r="X113" s="17" t="e">
        <v>#N/A</v>
      </c>
      <c r="Y113" s="17" t="e">
        <v>#N/A</v>
      </c>
      <c r="Z113" s="17" t="e">
        <v>#N/A</v>
      </c>
      <c r="AA113" s="17" t="e">
        <v>#N/A</v>
      </c>
      <c r="AB113" s="17">
        <v>2.5099999999999998E-4</v>
      </c>
      <c r="AC113" s="41" t="e">
        <v>#N/A</v>
      </c>
      <c r="AD113" s="40" t="e">
        <v>#N/A</v>
      </c>
      <c r="AE113" s="17" t="e">
        <v>#N/A</v>
      </c>
      <c r="AF113" s="17" t="e">
        <v>#N/A</v>
      </c>
      <c r="AG113" s="17" t="e">
        <v>#N/A</v>
      </c>
      <c r="AH113" s="17" t="e">
        <v>#N/A</v>
      </c>
      <c r="AI113" s="17">
        <v>1</v>
      </c>
      <c r="AJ113" s="41" t="e">
        <v>#N/A</v>
      </c>
    </row>
    <row r="114" spans="1:36" x14ac:dyDescent="0.25">
      <c r="A114" s="79" t="s">
        <v>388</v>
      </c>
      <c r="B114" s="40" t="e">
        <v>#N/A</v>
      </c>
      <c r="C114" s="17" t="e">
        <v>#N/A</v>
      </c>
      <c r="D114" s="17" t="e">
        <v>#N/A</v>
      </c>
      <c r="E114" s="17" t="e">
        <v>#N/A</v>
      </c>
      <c r="F114" s="17" t="e">
        <v>#N/A</v>
      </c>
      <c r="G114" s="17">
        <v>11</v>
      </c>
      <c r="H114" s="41">
        <v>15</v>
      </c>
      <c r="I114" s="40" t="e">
        <v>#N/A</v>
      </c>
      <c r="J114" s="17" t="e">
        <v>#N/A</v>
      </c>
      <c r="K114" s="17" t="e">
        <v>#N/A</v>
      </c>
      <c r="L114" s="17" t="e">
        <v>#N/A</v>
      </c>
      <c r="M114" s="17" t="e">
        <v>#N/A</v>
      </c>
      <c r="N114" s="17">
        <v>0</v>
      </c>
      <c r="O114" s="41">
        <v>2.6245999999999998E-2</v>
      </c>
      <c r="P114" s="40" t="e">
        <v>#N/A</v>
      </c>
      <c r="Q114" s="17" t="e">
        <v>#N/A</v>
      </c>
      <c r="R114" s="17" t="e">
        <v>#N/A</v>
      </c>
      <c r="S114" s="17" t="e">
        <v>#N/A</v>
      </c>
      <c r="T114" s="17" t="e">
        <v>#N/A</v>
      </c>
      <c r="U114" s="17">
        <v>1.508E-3</v>
      </c>
      <c r="V114" s="41">
        <v>1.5629999999999999E-3</v>
      </c>
      <c r="W114" s="40" t="e">
        <v>#N/A</v>
      </c>
      <c r="X114" s="17" t="e">
        <v>#N/A</v>
      </c>
      <c r="Y114" s="17" t="e">
        <v>#N/A</v>
      </c>
      <c r="Z114" s="17" t="e">
        <v>#N/A</v>
      </c>
      <c r="AA114" s="17" t="e">
        <v>#N/A</v>
      </c>
      <c r="AB114" s="17">
        <v>1.9599999999999999E-4</v>
      </c>
      <c r="AC114" s="41">
        <v>4.2099999999999999E-4</v>
      </c>
      <c r="AD114" s="40" t="e">
        <v>#N/A</v>
      </c>
      <c r="AE114" s="17" t="e">
        <v>#N/A</v>
      </c>
      <c r="AF114" s="17" t="e">
        <v>#N/A</v>
      </c>
      <c r="AG114" s="17" t="e">
        <v>#N/A</v>
      </c>
      <c r="AH114" s="17" t="e">
        <v>#N/A</v>
      </c>
      <c r="AI114" s="17">
        <v>1</v>
      </c>
      <c r="AJ114" s="41">
        <v>0.97142857142857142</v>
      </c>
    </row>
    <row r="115" spans="1:36" x14ac:dyDescent="0.25">
      <c r="A115" s="79" t="s">
        <v>389</v>
      </c>
      <c r="B115" s="40" t="e">
        <v>#N/A</v>
      </c>
      <c r="C115" s="17" t="e">
        <v>#N/A</v>
      </c>
      <c r="D115" s="17" t="e">
        <v>#N/A</v>
      </c>
      <c r="E115" s="17" t="e">
        <v>#N/A</v>
      </c>
      <c r="F115" s="17" t="e">
        <v>#N/A</v>
      </c>
      <c r="G115" s="17">
        <v>29</v>
      </c>
      <c r="H115" s="41" t="e">
        <v>#N/A</v>
      </c>
      <c r="I115" s="40" t="e">
        <v>#N/A</v>
      </c>
      <c r="J115" s="17" t="e">
        <v>#N/A</v>
      </c>
      <c r="K115" s="17" t="e">
        <v>#N/A</v>
      </c>
      <c r="L115" s="17" t="e">
        <v>#N/A</v>
      </c>
      <c r="M115" s="17" t="e">
        <v>#N/A</v>
      </c>
      <c r="N115" s="17">
        <v>5.4406000000000003E-2</v>
      </c>
      <c r="O115" s="41" t="e">
        <v>#N/A</v>
      </c>
      <c r="P115" s="40" t="e">
        <v>#N/A</v>
      </c>
      <c r="Q115" s="17" t="e">
        <v>#N/A</v>
      </c>
      <c r="R115" s="17" t="e">
        <v>#N/A</v>
      </c>
      <c r="S115" s="17" t="e">
        <v>#N/A</v>
      </c>
      <c r="T115" s="17" t="e">
        <v>#N/A</v>
      </c>
      <c r="U115" s="17">
        <v>1.5529999999999999E-3</v>
      </c>
      <c r="V115" s="41" t="e">
        <v>#N/A</v>
      </c>
      <c r="W115" s="40" t="e">
        <v>#N/A</v>
      </c>
      <c r="X115" s="17" t="e">
        <v>#N/A</v>
      </c>
      <c r="Y115" s="17" t="e">
        <v>#N/A</v>
      </c>
      <c r="Z115" s="17" t="e">
        <v>#N/A</v>
      </c>
      <c r="AA115" s="17" t="e">
        <v>#N/A</v>
      </c>
      <c r="AB115" s="17">
        <v>5.0199999999999995E-4</v>
      </c>
      <c r="AC115" s="41" t="e">
        <v>#N/A</v>
      </c>
      <c r="AD115" s="40" t="e">
        <v>#N/A</v>
      </c>
      <c r="AE115" s="17" t="e">
        <v>#N/A</v>
      </c>
      <c r="AF115" s="17" t="e">
        <v>#N/A</v>
      </c>
      <c r="AG115" s="17" t="e">
        <v>#N/A</v>
      </c>
      <c r="AH115" s="17" t="e">
        <v>#N/A</v>
      </c>
      <c r="AI115" s="17">
        <v>0.98029556650246308</v>
      </c>
      <c r="AJ115" s="41" t="e">
        <v>#N/A</v>
      </c>
    </row>
    <row r="116" spans="1:36" x14ac:dyDescent="0.25">
      <c r="A116" s="79" t="s">
        <v>390</v>
      </c>
      <c r="B116" s="40" t="e">
        <v>#N/A</v>
      </c>
      <c r="C116" s="17" t="e">
        <v>#N/A</v>
      </c>
      <c r="D116" s="17" t="e">
        <v>#N/A</v>
      </c>
      <c r="E116" s="17">
        <v>6</v>
      </c>
      <c r="F116" s="17" t="e">
        <v>#N/A</v>
      </c>
      <c r="G116" s="17" t="e">
        <v>#N/A</v>
      </c>
      <c r="H116" s="41">
        <v>27</v>
      </c>
      <c r="I116" s="40" t="e">
        <v>#N/A</v>
      </c>
      <c r="J116" s="17" t="e">
        <v>#N/A</v>
      </c>
      <c r="K116" s="17" t="e">
        <v>#N/A</v>
      </c>
      <c r="L116" s="17">
        <v>0</v>
      </c>
      <c r="M116" s="17" t="e">
        <v>#N/A</v>
      </c>
      <c r="N116" s="17" t="e">
        <v>#N/A</v>
      </c>
      <c r="O116" s="41">
        <v>0.153782</v>
      </c>
      <c r="P116" s="40" t="e">
        <v>#N/A</v>
      </c>
      <c r="Q116" s="17" t="e">
        <v>#N/A</v>
      </c>
      <c r="R116" s="17" t="e">
        <v>#N/A</v>
      </c>
      <c r="S116" s="17">
        <v>1.5579999999999999E-3</v>
      </c>
      <c r="T116" s="17" t="e">
        <v>#N/A</v>
      </c>
      <c r="U116" s="17" t="e">
        <v>#N/A</v>
      </c>
      <c r="V116" s="41">
        <v>1.6050000000000001E-3</v>
      </c>
      <c r="W116" s="40" t="e">
        <v>#N/A</v>
      </c>
      <c r="X116" s="17" t="e">
        <v>#N/A</v>
      </c>
      <c r="Y116" s="17" t="e">
        <v>#N/A</v>
      </c>
      <c r="Z116" s="17">
        <v>1.2E-4</v>
      </c>
      <c r="AA116" s="17" t="e">
        <v>#N/A</v>
      </c>
      <c r="AB116" s="17" t="e">
        <v>#N/A</v>
      </c>
      <c r="AC116" s="41">
        <v>7.6000000000000004E-4</v>
      </c>
      <c r="AD116" s="40" t="e">
        <v>#N/A</v>
      </c>
      <c r="AE116" s="17" t="e">
        <v>#N/A</v>
      </c>
      <c r="AF116" s="17" t="e">
        <v>#N/A</v>
      </c>
      <c r="AG116" s="17">
        <v>1</v>
      </c>
      <c r="AH116" s="17" t="e">
        <v>#N/A</v>
      </c>
      <c r="AI116" s="17" t="e">
        <v>#N/A</v>
      </c>
      <c r="AJ116" s="41">
        <v>0.96866096866096862</v>
      </c>
    </row>
    <row r="117" spans="1:36" x14ac:dyDescent="0.25">
      <c r="A117" s="79" t="s">
        <v>110</v>
      </c>
      <c r="B117" s="40">
        <v>13</v>
      </c>
      <c r="C117" s="17">
        <v>89</v>
      </c>
      <c r="D117" s="17">
        <v>117</v>
      </c>
      <c r="E117" s="17">
        <v>198</v>
      </c>
      <c r="F117" s="17">
        <v>204</v>
      </c>
      <c r="G117" s="17">
        <v>261</v>
      </c>
      <c r="H117" s="41">
        <v>195</v>
      </c>
      <c r="I117" s="40">
        <v>2.5885479999999998</v>
      </c>
      <c r="J117" s="17">
        <v>20.951332000000001</v>
      </c>
      <c r="K117" s="17">
        <v>18.398752999999999</v>
      </c>
      <c r="L117" s="17">
        <v>34.547659000000003</v>
      </c>
      <c r="M117" s="17">
        <v>28.006675000000001</v>
      </c>
      <c r="N117" s="17">
        <v>102.390906</v>
      </c>
      <c r="O117" s="41">
        <v>86.201865999999995</v>
      </c>
      <c r="P117" s="40">
        <v>2.725E-3</v>
      </c>
      <c r="Q117" s="17">
        <v>2.9069999999999999E-3</v>
      </c>
      <c r="R117" s="17">
        <v>2.6809999999999998E-3</v>
      </c>
      <c r="S117" s="17">
        <v>2.3470000000000001E-3</v>
      </c>
      <c r="T117" s="17">
        <v>2.2729999999999998E-3</v>
      </c>
      <c r="U117" s="17">
        <v>2.4329999999999998E-3</v>
      </c>
      <c r="V117" s="41">
        <v>2.2269999999999998E-3</v>
      </c>
      <c r="W117" s="40">
        <v>2.6359999999999999E-3</v>
      </c>
      <c r="X117" s="17">
        <v>4.8469999999999997E-3</v>
      </c>
      <c r="Y117" s="17">
        <v>4.385E-3</v>
      </c>
      <c r="Z117" s="17">
        <v>3.888E-3</v>
      </c>
      <c r="AA117" s="17">
        <v>3.5720000000000001E-3</v>
      </c>
      <c r="AB117" s="17">
        <v>4.0800000000000003E-3</v>
      </c>
      <c r="AC117" s="41">
        <v>4.6109999999999996E-3</v>
      </c>
      <c r="AD117" s="40">
        <v>0.76923076923076927</v>
      </c>
      <c r="AE117" s="17">
        <v>0.79978615343491044</v>
      </c>
      <c r="AF117" s="17">
        <v>0.82334096109839816</v>
      </c>
      <c r="AG117" s="17">
        <v>0.8537414965986394</v>
      </c>
      <c r="AH117" s="17">
        <v>0.86375055415989355</v>
      </c>
      <c r="AI117" s="17">
        <v>0.77414623926251835</v>
      </c>
      <c r="AJ117" s="41">
        <v>0.72679188255613125</v>
      </c>
    </row>
    <row r="118" spans="1:36" x14ac:dyDescent="0.25">
      <c r="A118" s="79" t="s">
        <v>181</v>
      </c>
      <c r="B118" s="40">
        <v>9</v>
      </c>
      <c r="C118" s="17">
        <v>92</v>
      </c>
      <c r="D118" s="17">
        <v>99</v>
      </c>
      <c r="E118" s="17">
        <v>155</v>
      </c>
      <c r="F118" s="17">
        <v>189</v>
      </c>
      <c r="G118" s="17">
        <v>208</v>
      </c>
      <c r="H118" s="41">
        <v>130</v>
      </c>
      <c r="I118" s="40">
        <v>0.59671300000000005</v>
      </c>
      <c r="J118" s="17">
        <v>19.478656000000001</v>
      </c>
      <c r="K118" s="17">
        <v>13.995372</v>
      </c>
      <c r="L118" s="17">
        <v>12.995920999999999</v>
      </c>
      <c r="M118" s="17">
        <v>23.143719000000001</v>
      </c>
      <c r="N118" s="17">
        <v>23.021256999999999</v>
      </c>
      <c r="O118" s="41">
        <v>27.031188</v>
      </c>
      <c r="P118" s="40">
        <v>2.611E-3</v>
      </c>
      <c r="Q118" s="17">
        <v>2.9329999999999998E-3</v>
      </c>
      <c r="R118" s="17">
        <v>2.5579999999999999E-3</v>
      </c>
      <c r="S118" s="17">
        <v>2.1320000000000002E-3</v>
      </c>
      <c r="T118" s="17">
        <v>2.1979999999999999E-3</v>
      </c>
      <c r="U118" s="17">
        <v>2.1549999999999998E-3</v>
      </c>
      <c r="V118" s="41">
        <v>1.946E-3</v>
      </c>
      <c r="W118" s="40">
        <v>1.4239999999999999E-3</v>
      </c>
      <c r="X118" s="17">
        <v>4.9639999999999997E-3</v>
      </c>
      <c r="Y118" s="17">
        <v>3.7299999999999998E-3</v>
      </c>
      <c r="Z118" s="17">
        <v>3.1120000000000002E-3</v>
      </c>
      <c r="AA118" s="17">
        <v>3.3630000000000001E-3</v>
      </c>
      <c r="AB118" s="17">
        <v>3.4580000000000001E-3</v>
      </c>
      <c r="AC118" s="41">
        <v>3.2420000000000001E-3</v>
      </c>
      <c r="AD118" s="40">
        <v>0.7142857142857143</v>
      </c>
      <c r="AE118" s="17">
        <v>0.78426966292134837</v>
      </c>
      <c r="AF118" s="17">
        <v>0.83612542955326463</v>
      </c>
      <c r="AG118" s="17">
        <v>0.88983488132094946</v>
      </c>
      <c r="AH118" s="17">
        <v>0.89115059513541484</v>
      </c>
      <c r="AI118" s="17">
        <v>0.87781198200331523</v>
      </c>
      <c r="AJ118" s="41">
        <v>0.81053149606299213</v>
      </c>
    </row>
    <row r="119" spans="1:36" x14ac:dyDescent="0.25">
      <c r="A119" s="79" t="s">
        <v>201</v>
      </c>
      <c r="B119" s="40">
        <v>2</v>
      </c>
      <c r="C119" s="17">
        <v>59</v>
      </c>
      <c r="D119" s="17">
        <v>85</v>
      </c>
      <c r="E119" s="17">
        <v>165</v>
      </c>
      <c r="F119" s="17">
        <v>160</v>
      </c>
      <c r="G119" s="17">
        <v>218</v>
      </c>
      <c r="H119" s="41">
        <v>118</v>
      </c>
      <c r="I119" s="40">
        <v>0</v>
      </c>
      <c r="J119" s="17">
        <v>33.870674000000001</v>
      </c>
      <c r="K119" s="17">
        <v>9.9442869999999992</v>
      </c>
      <c r="L119" s="17">
        <v>18.637212000000002</v>
      </c>
      <c r="M119" s="17">
        <v>9.0478609999999993</v>
      </c>
      <c r="N119" s="17">
        <v>39.059201999999999</v>
      </c>
      <c r="O119" s="41">
        <v>16.622990000000001</v>
      </c>
      <c r="P119" s="40">
        <v>2.1740000000000002E-3</v>
      </c>
      <c r="Q119" s="17">
        <v>2.6879999999999999E-3</v>
      </c>
      <c r="R119" s="17">
        <v>2.4689999999999998E-3</v>
      </c>
      <c r="S119" s="17">
        <v>2.1789999999999999E-3</v>
      </c>
      <c r="T119" s="17">
        <v>2.0660000000000001E-3</v>
      </c>
      <c r="U119" s="17">
        <v>2.2030000000000001E-3</v>
      </c>
      <c r="V119" s="41">
        <v>1.89E-3</v>
      </c>
      <c r="W119" s="40">
        <v>3.6200000000000002E-4</v>
      </c>
      <c r="X119" s="17">
        <v>3.4190000000000002E-3</v>
      </c>
      <c r="Y119" s="17">
        <v>3.2230000000000002E-3</v>
      </c>
      <c r="Z119" s="17">
        <v>3.3059999999999999E-3</v>
      </c>
      <c r="AA119" s="17">
        <v>2.8960000000000001E-3</v>
      </c>
      <c r="AB119" s="17">
        <v>3.581E-3</v>
      </c>
      <c r="AC119" s="41">
        <v>2.996E-3</v>
      </c>
      <c r="AD119" s="40">
        <v>1</v>
      </c>
      <c r="AE119" s="17">
        <v>0.86323787258912921</v>
      </c>
      <c r="AF119" s="17">
        <v>0.84836908610049955</v>
      </c>
      <c r="AG119" s="17">
        <v>0.88616223585548737</v>
      </c>
      <c r="AH119" s="17">
        <v>0.91889059098605175</v>
      </c>
      <c r="AI119" s="17">
        <v>0.85719207579672696</v>
      </c>
      <c r="AJ119" s="41">
        <v>0.84482758620689657</v>
      </c>
    </row>
    <row r="120" spans="1:36" x14ac:dyDescent="0.25">
      <c r="A120" s="79" t="s">
        <v>180</v>
      </c>
      <c r="B120" s="40">
        <v>37</v>
      </c>
      <c r="C120" s="17">
        <v>129</v>
      </c>
      <c r="D120" s="17">
        <v>171</v>
      </c>
      <c r="E120" s="17">
        <v>260</v>
      </c>
      <c r="F120" s="17">
        <v>276</v>
      </c>
      <c r="G120" s="17">
        <v>293</v>
      </c>
      <c r="H120" s="41">
        <v>253</v>
      </c>
      <c r="I120" s="40">
        <v>34.789335000000001</v>
      </c>
      <c r="J120" s="17">
        <v>88.363861</v>
      </c>
      <c r="K120" s="17">
        <v>149.30803900000001</v>
      </c>
      <c r="L120" s="17">
        <v>255.80899299999999</v>
      </c>
      <c r="M120" s="17">
        <v>200.08893699999999</v>
      </c>
      <c r="N120" s="17">
        <v>223.37443500000001</v>
      </c>
      <c r="O120" s="41">
        <v>328.01943699999998</v>
      </c>
      <c r="P120" s="40">
        <v>2.9759999999999999E-3</v>
      </c>
      <c r="Q120" s="17">
        <v>3.3E-3</v>
      </c>
      <c r="R120" s="17">
        <v>3.1350000000000002E-3</v>
      </c>
      <c r="S120" s="17">
        <v>2.7469999999999999E-3</v>
      </c>
      <c r="T120" s="17">
        <v>2.7169999999999998E-3</v>
      </c>
      <c r="U120" s="17">
        <v>2.6389999999999999E-3</v>
      </c>
      <c r="V120" s="41">
        <v>2.5579999999999999E-3</v>
      </c>
      <c r="W120" s="40">
        <v>6.0159999999999996E-3</v>
      </c>
      <c r="X120" s="17">
        <v>6.6769999999999998E-3</v>
      </c>
      <c r="Y120" s="17">
        <v>5.875E-3</v>
      </c>
      <c r="Z120" s="17">
        <v>4.6499999999999996E-3</v>
      </c>
      <c r="AA120" s="17">
        <v>4.4400000000000004E-3</v>
      </c>
      <c r="AB120" s="17">
        <v>4.3509999999999998E-3</v>
      </c>
      <c r="AC120" s="41">
        <v>5.4289999999999998E-3</v>
      </c>
      <c r="AD120" s="40">
        <v>0.53445378151260503</v>
      </c>
      <c r="AE120" s="17">
        <v>0.71753530808648924</v>
      </c>
      <c r="AF120" s="17">
        <v>0.68089602704987318</v>
      </c>
      <c r="AG120" s="17">
        <v>0.7018671010164993</v>
      </c>
      <c r="AH120" s="17">
        <v>0.72225341568407264</v>
      </c>
      <c r="AI120" s="17">
        <v>0.69306789904017063</v>
      </c>
      <c r="AJ120" s="41">
        <v>0.589800796812749</v>
      </c>
    </row>
    <row r="121" spans="1:36" x14ac:dyDescent="0.25">
      <c r="A121" s="79" t="s">
        <v>179</v>
      </c>
      <c r="B121" s="40">
        <v>11</v>
      </c>
      <c r="C121" s="17">
        <v>50</v>
      </c>
      <c r="D121" s="17">
        <v>80</v>
      </c>
      <c r="E121" s="17">
        <v>166</v>
      </c>
      <c r="F121" s="17">
        <v>190</v>
      </c>
      <c r="G121" s="17">
        <v>230</v>
      </c>
      <c r="H121" s="41">
        <v>160</v>
      </c>
      <c r="I121" s="40">
        <v>1.4247989999999999</v>
      </c>
      <c r="J121" s="17">
        <v>2.194896</v>
      </c>
      <c r="K121" s="17">
        <v>7.860252</v>
      </c>
      <c r="L121" s="17">
        <v>14.634593000000001</v>
      </c>
      <c r="M121" s="17">
        <v>28.971838000000002</v>
      </c>
      <c r="N121" s="17">
        <v>49.084811000000002</v>
      </c>
      <c r="O121" s="41">
        <v>52.807701000000002</v>
      </c>
      <c r="P121" s="40">
        <v>2.5839999999999999E-3</v>
      </c>
      <c r="Q121" s="17">
        <v>2.6250000000000002E-3</v>
      </c>
      <c r="R121" s="17">
        <v>2.4390000000000002E-3</v>
      </c>
      <c r="S121" s="17">
        <v>2.183E-3</v>
      </c>
      <c r="T121" s="17">
        <v>2.2030000000000001E-3</v>
      </c>
      <c r="U121" s="17">
        <v>2.2620000000000001E-3</v>
      </c>
      <c r="V121" s="41">
        <v>2.0660000000000001E-3</v>
      </c>
      <c r="W121" s="40">
        <v>1.575E-3</v>
      </c>
      <c r="X121" s="17">
        <v>3.0000000000000001E-3</v>
      </c>
      <c r="Y121" s="17">
        <v>3.1480000000000002E-3</v>
      </c>
      <c r="Z121" s="17">
        <v>3.3530000000000001E-3</v>
      </c>
      <c r="AA121" s="17">
        <v>3.3860000000000001E-3</v>
      </c>
      <c r="AB121" s="17">
        <v>3.7490000000000002E-3</v>
      </c>
      <c r="AC121" s="41">
        <v>3.885E-3</v>
      </c>
      <c r="AD121" s="40">
        <v>0.69444444444444442</v>
      </c>
      <c r="AE121" s="17">
        <v>0.90448979591836731</v>
      </c>
      <c r="AF121" s="17">
        <v>0.90542790542790541</v>
      </c>
      <c r="AG121" s="17">
        <v>0.89997007332036516</v>
      </c>
      <c r="AH121" s="17">
        <v>0.8933894641028558</v>
      </c>
      <c r="AI121" s="17">
        <v>0.84465569209367031</v>
      </c>
      <c r="AJ121" s="41">
        <v>0.77182939611384338</v>
      </c>
    </row>
    <row r="122" spans="1:36" x14ac:dyDescent="0.25">
      <c r="A122" s="79" t="s">
        <v>328</v>
      </c>
      <c r="B122" s="40" t="e">
        <v>#N/A</v>
      </c>
      <c r="C122" s="17">
        <v>4</v>
      </c>
      <c r="D122" s="17" t="e">
        <v>#N/A</v>
      </c>
      <c r="E122" s="17">
        <v>68</v>
      </c>
      <c r="F122" s="17">
        <v>148</v>
      </c>
      <c r="G122" s="17">
        <v>214</v>
      </c>
      <c r="H122" s="41">
        <v>111</v>
      </c>
      <c r="I122" s="40" t="e">
        <v>#N/A</v>
      </c>
      <c r="J122" s="17">
        <v>0</v>
      </c>
      <c r="K122" s="17" t="e">
        <v>#N/A</v>
      </c>
      <c r="L122" s="17">
        <v>0.90736300000000003</v>
      </c>
      <c r="M122" s="17">
        <v>20.088384000000001</v>
      </c>
      <c r="N122" s="17">
        <v>30.414207000000001</v>
      </c>
      <c r="O122" s="41">
        <v>15.905828</v>
      </c>
      <c r="P122" s="40" t="e">
        <v>#N/A</v>
      </c>
      <c r="Q122" s="17">
        <v>2.212E-3</v>
      </c>
      <c r="R122" s="17" t="e">
        <v>#N/A</v>
      </c>
      <c r="S122" s="17">
        <v>1.7949999999999999E-3</v>
      </c>
      <c r="T122" s="17">
        <v>2.016E-3</v>
      </c>
      <c r="U122" s="17">
        <v>2.183E-3</v>
      </c>
      <c r="V122" s="41">
        <v>1.859E-3</v>
      </c>
      <c r="W122" s="40" t="e">
        <v>#N/A</v>
      </c>
      <c r="X122" s="17">
        <v>2.4600000000000002E-4</v>
      </c>
      <c r="Y122" s="17" t="e">
        <v>#N/A</v>
      </c>
      <c r="Z122" s="17">
        <v>1.3910000000000001E-3</v>
      </c>
      <c r="AA122" s="17">
        <v>2.594E-3</v>
      </c>
      <c r="AB122" s="17">
        <v>3.5300000000000002E-3</v>
      </c>
      <c r="AC122" s="41">
        <v>2.836E-3</v>
      </c>
      <c r="AD122" s="40" t="e">
        <v>#N/A</v>
      </c>
      <c r="AE122" s="17">
        <v>1</v>
      </c>
      <c r="AF122" s="17" t="e">
        <v>#N/A</v>
      </c>
      <c r="AG122" s="17">
        <v>0.94685314685314681</v>
      </c>
      <c r="AH122" s="17">
        <v>0.86802078412848371</v>
      </c>
      <c r="AI122" s="17">
        <v>0.86519717428239296</v>
      </c>
      <c r="AJ122" s="41">
        <v>0.8611960584437649</v>
      </c>
    </row>
    <row r="123" spans="1:36" x14ac:dyDescent="0.25">
      <c r="A123" s="79" t="s">
        <v>142</v>
      </c>
      <c r="B123" s="40" t="e">
        <v>#N/A</v>
      </c>
      <c r="C123" s="17">
        <v>98</v>
      </c>
      <c r="D123" s="17">
        <v>133</v>
      </c>
      <c r="E123" s="17">
        <v>205</v>
      </c>
      <c r="F123" s="17">
        <v>218</v>
      </c>
      <c r="G123" s="17">
        <v>234</v>
      </c>
      <c r="H123" s="41">
        <v>199</v>
      </c>
      <c r="I123" s="40" t="e">
        <v>#N/A</v>
      </c>
      <c r="J123" s="17">
        <v>42.002814000000001</v>
      </c>
      <c r="K123" s="17">
        <v>22.659382000000001</v>
      </c>
      <c r="L123" s="17">
        <v>43.634520999999999</v>
      </c>
      <c r="M123" s="17">
        <v>36.560932000000001</v>
      </c>
      <c r="N123" s="17">
        <v>51.084739999999996</v>
      </c>
      <c r="O123" s="41">
        <v>241.53164200000001</v>
      </c>
      <c r="P123" s="40" t="e">
        <v>#N/A</v>
      </c>
      <c r="Q123" s="17">
        <v>2.9940000000000001E-3</v>
      </c>
      <c r="R123" s="17">
        <v>2.8010000000000001E-3</v>
      </c>
      <c r="S123" s="17">
        <v>2.3869999999999998E-3</v>
      </c>
      <c r="T123" s="17">
        <v>2.3470000000000001E-3</v>
      </c>
      <c r="U123" s="17">
        <v>2.2829999999999999E-3</v>
      </c>
      <c r="V123" s="41">
        <v>2.2469999999999999E-3</v>
      </c>
      <c r="W123" s="40" t="e">
        <v>#N/A</v>
      </c>
      <c r="X123" s="17">
        <v>5.0379999999999999E-3</v>
      </c>
      <c r="Y123" s="17">
        <v>5.0410000000000003E-3</v>
      </c>
      <c r="Z123" s="17">
        <v>3.98E-3</v>
      </c>
      <c r="AA123" s="17">
        <v>3.771E-3</v>
      </c>
      <c r="AB123" s="17">
        <v>3.771E-3</v>
      </c>
      <c r="AC123" s="41">
        <v>4.5189999999999996E-3</v>
      </c>
      <c r="AD123" s="40" t="e">
        <v>#N/A</v>
      </c>
      <c r="AE123" s="17">
        <v>0.71776315789473688</v>
      </c>
      <c r="AF123" s="17">
        <v>0.83487962419260131</v>
      </c>
      <c r="AG123" s="17">
        <v>0.83402428912842019</v>
      </c>
      <c r="AH123" s="17">
        <v>0.84293712316968128</v>
      </c>
      <c r="AI123" s="17">
        <v>0.82590685176892076</v>
      </c>
      <c r="AJ123" s="41">
        <v>0.67144929037604895</v>
      </c>
    </row>
    <row r="124" spans="1:36" x14ac:dyDescent="0.25">
      <c r="A124" s="79" t="s">
        <v>109</v>
      </c>
      <c r="B124" s="40">
        <v>86</v>
      </c>
      <c r="C124" s="17">
        <v>193</v>
      </c>
      <c r="D124" s="17">
        <v>209</v>
      </c>
      <c r="E124" s="17">
        <v>287</v>
      </c>
      <c r="F124" s="17">
        <v>299</v>
      </c>
      <c r="G124" s="17">
        <v>310</v>
      </c>
      <c r="H124" s="41">
        <v>292</v>
      </c>
      <c r="I124" s="40">
        <v>257.72139199999998</v>
      </c>
      <c r="J124" s="17">
        <v>403.09465999999998</v>
      </c>
      <c r="K124" s="17">
        <v>336.09192400000001</v>
      </c>
      <c r="L124" s="17">
        <v>435.70347900000002</v>
      </c>
      <c r="M124" s="17">
        <v>371.39745499999998</v>
      </c>
      <c r="N124" s="17">
        <v>393.41102599999999</v>
      </c>
      <c r="O124" s="41">
        <v>878.38271799999995</v>
      </c>
      <c r="P124" s="40">
        <v>3.5839999999999999E-3</v>
      </c>
      <c r="Q124" s="17">
        <v>4.1840000000000002E-3</v>
      </c>
      <c r="R124" s="17">
        <v>3.5590000000000001E-3</v>
      </c>
      <c r="S124" s="17">
        <v>2.967E-3</v>
      </c>
      <c r="T124" s="17">
        <v>2.8990000000000001E-3</v>
      </c>
      <c r="U124" s="17">
        <v>2.7620000000000001E-3</v>
      </c>
      <c r="V124" s="41">
        <v>2.8410000000000002E-3</v>
      </c>
      <c r="W124" s="40">
        <v>1.2959999999999999E-2</v>
      </c>
      <c r="X124" s="17">
        <v>8.456E-3</v>
      </c>
      <c r="Y124" s="17">
        <v>6.7539999999999996E-3</v>
      </c>
      <c r="Z124" s="17">
        <v>4.8500000000000001E-3</v>
      </c>
      <c r="AA124" s="17">
        <v>4.5669999999999999E-3</v>
      </c>
      <c r="AB124" s="17">
        <v>4.424E-3</v>
      </c>
      <c r="AC124" s="41">
        <v>5.6930000000000001E-3</v>
      </c>
      <c r="AD124" s="40">
        <v>0.40963855421686746</v>
      </c>
      <c r="AE124" s="17">
        <v>0.49710664094791956</v>
      </c>
      <c r="AF124" s="17">
        <v>0.59359317105201448</v>
      </c>
      <c r="AG124" s="17">
        <v>0.62176921176179889</v>
      </c>
      <c r="AH124" s="17">
        <v>0.64753389753389756</v>
      </c>
      <c r="AI124" s="17">
        <v>0.63775963450230555</v>
      </c>
      <c r="AJ124" s="41">
        <v>0.48113590263691686</v>
      </c>
    </row>
    <row r="125" spans="1:36" x14ac:dyDescent="0.25">
      <c r="A125" s="79" t="s">
        <v>82</v>
      </c>
      <c r="B125" s="40">
        <v>12</v>
      </c>
      <c r="C125" s="17">
        <v>62</v>
      </c>
      <c r="D125" s="17">
        <v>105</v>
      </c>
      <c r="E125" s="17">
        <v>206</v>
      </c>
      <c r="F125" s="17">
        <v>234</v>
      </c>
      <c r="G125" s="17">
        <v>242</v>
      </c>
      <c r="H125" s="41">
        <v>195</v>
      </c>
      <c r="I125" s="40">
        <v>3.3550270000000002</v>
      </c>
      <c r="J125" s="17">
        <v>10.414014</v>
      </c>
      <c r="K125" s="17">
        <v>8.8215029999999999</v>
      </c>
      <c r="L125" s="17">
        <v>161.45854499999999</v>
      </c>
      <c r="M125" s="17">
        <v>44.969090999999999</v>
      </c>
      <c r="N125" s="17">
        <v>62.949420000000003</v>
      </c>
      <c r="O125" s="41">
        <v>114.707954</v>
      </c>
      <c r="P125" s="40">
        <v>2.6459999999999999E-3</v>
      </c>
      <c r="Q125" s="17">
        <v>2.7100000000000002E-3</v>
      </c>
      <c r="R125" s="17">
        <v>2.5969999999999999E-3</v>
      </c>
      <c r="S125" s="17">
        <v>2.392E-3</v>
      </c>
      <c r="T125" s="17">
        <v>2.4390000000000002E-3</v>
      </c>
      <c r="U125" s="17">
        <v>2.3259999999999999E-3</v>
      </c>
      <c r="V125" s="41">
        <v>2.2269999999999998E-3</v>
      </c>
      <c r="W125" s="40">
        <v>2.0460000000000001E-3</v>
      </c>
      <c r="X125" s="17">
        <v>3.5270000000000002E-3</v>
      </c>
      <c r="Y125" s="17">
        <v>4.1070000000000004E-3</v>
      </c>
      <c r="Z125" s="17">
        <v>3.895E-3</v>
      </c>
      <c r="AA125" s="17">
        <v>4.0070000000000001E-3</v>
      </c>
      <c r="AB125" s="17">
        <v>3.8639999999999998E-3</v>
      </c>
      <c r="AC125" s="41">
        <v>4.5329999999999997E-3</v>
      </c>
      <c r="AD125" s="40">
        <v>0.63636363636363635</v>
      </c>
      <c r="AE125" s="17">
        <v>0.83236382866208358</v>
      </c>
      <c r="AF125" s="17">
        <v>0.88292404340376929</v>
      </c>
      <c r="AG125" s="17">
        <v>0.79093016516951609</v>
      </c>
      <c r="AH125" s="17">
        <v>0.8254963427377221</v>
      </c>
      <c r="AI125" s="17">
        <v>0.80930962343096235</v>
      </c>
      <c r="AJ125" s="41">
        <v>0.70406951640759929</v>
      </c>
    </row>
    <row r="126" spans="1:36" x14ac:dyDescent="0.25">
      <c r="A126" s="79" t="s">
        <v>141</v>
      </c>
      <c r="B126" s="40">
        <v>1</v>
      </c>
      <c r="C126" s="17">
        <v>30</v>
      </c>
      <c r="D126" s="17">
        <v>32</v>
      </c>
      <c r="E126" s="17">
        <v>166</v>
      </c>
      <c r="F126" s="17">
        <v>175</v>
      </c>
      <c r="G126" s="17">
        <v>206</v>
      </c>
      <c r="H126" s="41">
        <v>128</v>
      </c>
      <c r="I126" s="40">
        <v>0</v>
      </c>
      <c r="J126" s="17">
        <v>1.3671789999999999</v>
      </c>
      <c r="K126" s="17">
        <v>0.180558</v>
      </c>
      <c r="L126" s="17">
        <v>22.018089</v>
      </c>
      <c r="M126" s="17">
        <v>18.779340999999999</v>
      </c>
      <c r="N126" s="17">
        <v>28.905369</v>
      </c>
      <c r="O126" s="41">
        <v>113.65836</v>
      </c>
      <c r="P126" s="40">
        <v>2.2569999999999999E-3</v>
      </c>
      <c r="Q126" s="17">
        <v>2.4750000000000002E-3</v>
      </c>
      <c r="R126" s="17">
        <v>2.16E-3</v>
      </c>
      <c r="S126" s="17">
        <v>2.183E-3</v>
      </c>
      <c r="T126" s="17">
        <v>2.1320000000000002E-3</v>
      </c>
      <c r="U126" s="17">
        <v>2.1459999999999999E-3</v>
      </c>
      <c r="V126" s="41">
        <v>1.9269999999999999E-3</v>
      </c>
      <c r="W126" s="40">
        <v>2.5999999999999998E-4</v>
      </c>
      <c r="X126" s="17">
        <v>1.732E-3</v>
      </c>
      <c r="Y126" s="17">
        <v>1.2639999999999999E-3</v>
      </c>
      <c r="Z126" s="17">
        <v>3.2980000000000002E-3</v>
      </c>
      <c r="AA126" s="17">
        <v>3.0950000000000001E-3</v>
      </c>
      <c r="AB126" s="17">
        <v>3.4069999999999999E-3</v>
      </c>
      <c r="AC126" s="41">
        <v>3.0690000000000001E-3</v>
      </c>
      <c r="AD126" s="40">
        <v>0</v>
      </c>
      <c r="AE126" s="17">
        <v>0.8896551724137931</v>
      </c>
      <c r="AF126" s="17">
        <v>0.96091954022988502</v>
      </c>
      <c r="AG126" s="17">
        <v>0.87213826125991323</v>
      </c>
      <c r="AH126" s="17">
        <v>0.88062911681677647</v>
      </c>
      <c r="AI126" s="17">
        <v>0.86883029073698448</v>
      </c>
      <c r="AJ126" s="41">
        <v>0.76342857142857146</v>
      </c>
    </row>
    <row r="127" spans="1:36" x14ac:dyDescent="0.25">
      <c r="A127" s="79" t="s">
        <v>351</v>
      </c>
      <c r="B127" s="40">
        <v>2</v>
      </c>
      <c r="C127" s="17">
        <v>34</v>
      </c>
      <c r="D127" s="17">
        <v>67</v>
      </c>
      <c r="E127" s="17">
        <v>56</v>
      </c>
      <c r="F127" s="17">
        <v>118</v>
      </c>
      <c r="G127" s="17">
        <v>132</v>
      </c>
      <c r="H127" s="41">
        <v>44</v>
      </c>
      <c r="I127" s="40">
        <v>0</v>
      </c>
      <c r="J127" s="17">
        <v>3.5856469999999998</v>
      </c>
      <c r="K127" s="17">
        <v>3.2676310000000002</v>
      </c>
      <c r="L127" s="17">
        <v>1.593064</v>
      </c>
      <c r="M127" s="17">
        <v>6.6858890000000004</v>
      </c>
      <c r="N127" s="17">
        <v>7.6209540000000002</v>
      </c>
      <c r="O127" s="41">
        <v>1.5463199999999999</v>
      </c>
      <c r="P127" s="40">
        <v>2.2829999999999999E-3</v>
      </c>
      <c r="Q127" s="17">
        <v>2.4810000000000001E-3</v>
      </c>
      <c r="R127" s="17">
        <v>2.3640000000000002E-3</v>
      </c>
      <c r="S127" s="17">
        <v>1.761E-3</v>
      </c>
      <c r="T127" s="17">
        <v>1.9009999999999999E-3</v>
      </c>
      <c r="U127" s="17">
        <v>1.8519999999999999E-3</v>
      </c>
      <c r="V127" s="41">
        <v>1.645E-3</v>
      </c>
      <c r="W127" s="40">
        <v>4.4299999999999998E-4</v>
      </c>
      <c r="X127" s="17">
        <v>1.683E-3</v>
      </c>
      <c r="Y127" s="17">
        <v>2.5929999999999998E-3</v>
      </c>
      <c r="Z127" s="17">
        <v>1.1529999999999999E-3</v>
      </c>
      <c r="AA127" s="17">
        <v>2.1080000000000001E-3</v>
      </c>
      <c r="AB127" s="17">
        <v>2.2269999999999998E-3</v>
      </c>
      <c r="AC127" s="41">
        <v>1.0740000000000001E-3</v>
      </c>
      <c r="AD127" s="40">
        <v>1</v>
      </c>
      <c r="AE127" s="17">
        <v>0.780241935483871</v>
      </c>
      <c r="AF127" s="17">
        <v>0.90480769230769231</v>
      </c>
      <c r="AG127" s="17">
        <v>0.94689028651292806</v>
      </c>
      <c r="AH127" s="17">
        <v>0.90659670164917538</v>
      </c>
      <c r="AI127" s="17">
        <v>0.90638044126416217</v>
      </c>
      <c r="AJ127" s="41">
        <v>0.84901277584204415</v>
      </c>
    </row>
    <row r="128" spans="1:36" x14ac:dyDescent="0.25">
      <c r="A128" s="79" t="s">
        <v>108</v>
      </c>
      <c r="B128" s="40">
        <v>66</v>
      </c>
      <c r="C128" s="17">
        <v>168</v>
      </c>
      <c r="D128" s="17">
        <v>203</v>
      </c>
      <c r="E128" s="17">
        <v>279</v>
      </c>
      <c r="F128" s="17">
        <v>294</v>
      </c>
      <c r="G128" s="17">
        <v>305</v>
      </c>
      <c r="H128" s="41">
        <v>278</v>
      </c>
      <c r="I128" s="40">
        <v>253.61502999999999</v>
      </c>
      <c r="J128" s="17">
        <v>207.48019300000001</v>
      </c>
      <c r="K128" s="17">
        <v>218.86602199999999</v>
      </c>
      <c r="L128" s="17">
        <v>351.05118900000002</v>
      </c>
      <c r="M128" s="17">
        <v>298.516077</v>
      </c>
      <c r="N128" s="17">
        <v>554.48501799999997</v>
      </c>
      <c r="O128" s="41">
        <v>604.45106199999998</v>
      </c>
      <c r="P128" s="40">
        <v>3.333E-3</v>
      </c>
      <c r="Q128" s="17">
        <v>3.7880000000000001E-3</v>
      </c>
      <c r="R128" s="17">
        <v>3.4840000000000001E-3</v>
      </c>
      <c r="S128" s="17">
        <v>2.8990000000000001E-3</v>
      </c>
      <c r="T128" s="17">
        <v>2.8570000000000002E-3</v>
      </c>
      <c r="U128" s="17">
        <v>2.725E-3</v>
      </c>
      <c r="V128" s="41">
        <v>2.7320000000000001E-3</v>
      </c>
      <c r="W128" s="40">
        <v>1.0234999999999999E-2</v>
      </c>
      <c r="X128" s="17">
        <v>7.9690000000000004E-3</v>
      </c>
      <c r="Y128" s="17">
        <v>6.6870000000000002E-3</v>
      </c>
      <c r="Z128" s="17">
        <v>4.8089999999999999E-3</v>
      </c>
      <c r="AA128" s="17">
        <v>4.5490000000000001E-3</v>
      </c>
      <c r="AB128" s="17">
        <v>4.3930000000000002E-3</v>
      </c>
      <c r="AC128" s="41">
        <v>5.6319999999999999E-3</v>
      </c>
      <c r="AD128" s="40">
        <v>0.45337301587301587</v>
      </c>
      <c r="AE128" s="17">
        <v>0.5909456005841548</v>
      </c>
      <c r="AF128" s="17">
        <v>0.61830845771144283</v>
      </c>
      <c r="AG128" s="17">
        <v>0.64824988227907709</v>
      </c>
      <c r="AH128" s="17">
        <v>0.66504260226898271</v>
      </c>
      <c r="AI128" s="17">
        <v>0.65042729438506763</v>
      </c>
      <c r="AJ128" s="41">
        <v>0.52086956521739125</v>
      </c>
    </row>
    <row r="129" spans="1:36" x14ac:dyDescent="0.25">
      <c r="A129" s="79" t="s">
        <v>107</v>
      </c>
      <c r="B129" s="40">
        <v>11</v>
      </c>
      <c r="C129" s="17">
        <v>125</v>
      </c>
      <c r="D129" s="17">
        <v>169</v>
      </c>
      <c r="E129" s="17">
        <v>246</v>
      </c>
      <c r="F129" s="17">
        <v>274</v>
      </c>
      <c r="G129" s="17">
        <v>289</v>
      </c>
      <c r="H129" s="41">
        <v>235</v>
      </c>
      <c r="I129" s="40">
        <v>1.971492</v>
      </c>
      <c r="J129" s="17">
        <v>81.953419999999994</v>
      </c>
      <c r="K129" s="17">
        <v>74.568961000000002</v>
      </c>
      <c r="L129" s="17">
        <v>216.96247500000001</v>
      </c>
      <c r="M129" s="17">
        <v>169.494111</v>
      </c>
      <c r="N129" s="17">
        <v>187.00134700000001</v>
      </c>
      <c r="O129" s="41">
        <v>344.46857</v>
      </c>
      <c r="P129" s="40">
        <v>2.6319999999999998E-3</v>
      </c>
      <c r="Q129" s="17">
        <v>3.2569999999999999E-3</v>
      </c>
      <c r="R129" s="17">
        <v>3.1150000000000001E-3</v>
      </c>
      <c r="S129" s="17">
        <v>2.6459999999999999E-3</v>
      </c>
      <c r="T129" s="17">
        <v>2.7030000000000001E-3</v>
      </c>
      <c r="U129" s="17">
        <v>2.611E-3</v>
      </c>
      <c r="V129" s="41">
        <v>2.4450000000000001E-3</v>
      </c>
      <c r="W129" s="40">
        <v>2.0560000000000001E-3</v>
      </c>
      <c r="X129" s="17">
        <v>6.3309999999999998E-3</v>
      </c>
      <c r="Y129" s="17">
        <v>5.9800000000000001E-3</v>
      </c>
      <c r="Z129" s="17">
        <v>4.5440000000000003E-3</v>
      </c>
      <c r="AA129" s="17">
        <v>4.4089999999999997E-3</v>
      </c>
      <c r="AB129" s="17">
        <v>4.326E-3</v>
      </c>
      <c r="AC129" s="41">
        <v>5.0889999999999998E-3</v>
      </c>
      <c r="AD129" s="40">
        <v>0.76363636363636367</v>
      </c>
      <c r="AE129" s="17">
        <v>0.68879115020658399</v>
      </c>
      <c r="AF129" s="17">
        <v>0.72303585599884568</v>
      </c>
      <c r="AG129" s="17">
        <v>0.7505228361330365</v>
      </c>
      <c r="AH129" s="17">
        <v>0.72303017147818538</v>
      </c>
      <c r="AI129" s="17">
        <v>0.70490485124631463</v>
      </c>
      <c r="AJ129" s="41">
        <v>0.6032262838537813</v>
      </c>
    </row>
    <row r="130" spans="1:36" x14ac:dyDescent="0.25">
      <c r="A130" s="79" t="s">
        <v>164</v>
      </c>
      <c r="B130" s="40">
        <v>2</v>
      </c>
      <c r="C130" s="17">
        <v>61</v>
      </c>
      <c r="D130" s="17">
        <v>90</v>
      </c>
      <c r="E130" s="17">
        <v>180</v>
      </c>
      <c r="F130" s="17">
        <v>148</v>
      </c>
      <c r="G130" s="17">
        <v>140</v>
      </c>
      <c r="H130" s="41">
        <v>76</v>
      </c>
      <c r="I130" s="40">
        <v>0</v>
      </c>
      <c r="J130" s="17">
        <v>3.5747369999999998</v>
      </c>
      <c r="K130" s="17">
        <v>13.072604999999999</v>
      </c>
      <c r="L130" s="17">
        <v>32.144297000000002</v>
      </c>
      <c r="M130" s="17">
        <v>11.757139</v>
      </c>
      <c r="N130" s="17">
        <v>14.385842999999999</v>
      </c>
      <c r="O130" s="41">
        <v>2.2589709999999998</v>
      </c>
      <c r="P130" s="40">
        <v>2.1410000000000001E-3</v>
      </c>
      <c r="Q130" s="17">
        <v>2.7030000000000001E-3</v>
      </c>
      <c r="R130" s="17">
        <v>2.5000000000000001E-3</v>
      </c>
      <c r="S130" s="17">
        <v>2.2520000000000001E-3</v>
      </c>
      <c r="T130" s="17">
        <v>2.016E-3</v>
      </c>
      <c r="U130" s="17">
        <v>1.8799999999999999E-3</v>
      </c>
      <c r="V130" s="41">
        <v>1.7390000000000001E-3</v>
      </c>
      <c r="W130" s="40">
        <v>2.24E-4</v>
      </c>
      <c r="X130" s="17">
        <v>3.5119999999999999E-3</v>
      </c>
      <c r="Y130" s="17">
        <v>3.4090000000000001E-3</v>
      </c>
      <c r="Z130" s="17">
        <v>3.5140000000000002E-3</v>
      </c>
      <c r="AA130" s="17">
        <v>2.64E-3</v>
      </c>
      <c r="AB130" s="17">
        <v>2.3760000000000001E-3</v>
      </c>
      <c r="AC130" s="41">
        <v>1.9949999999999998E-3</v>
      </c>
      <c r="AD130" s="40">
        <v>1</v>
      </c>
      <c r="AE130" s="17">
        <v>0.87923497267759565</v>
      </c>
      <c r="AF130" s="17">
        <v>0.85083594566353182</v>
      </c>
      <c r="AG130" s="17">
        <v>0.84618802767726786</v>
      </c>
      <c r="AH130" s="17">
        <v>0.89844119036372228</v>
      </c>
      <c r="AI130" s="17">
        <v>0.90659050037025279</v>
      </c>
      <c r="AJ130" s="41">
        <v>0.91484635320251761</v>
      </c>
    </row>
    <row r="131" spans="1:36" x14ac:dyDescent="0.25">
      <c r="A131" s="79" t="s">
        <v>106</v>
      </c>
      <c r="B131" s="40">
        <v>16</v>
      </c>
      <c r="C131" s="17">
        <v>132</v>
      </c>
      <c r="D131" s="17">
        <v>176</v>
      </c>
      <c r="E131" s="17">
        <v>240</v>
      </c>
      <c r="F131" s="17">
        <v>264</v>
      </c>
      <c r="G131" s="17">
        <v>278</v>
      </c>
      <c r="H131" s="41">
        <v>236</v>
      </c>
      <c r="I131" s="40">
        <v>1.0286850000000001</v>
      </c>
      <c r="J131" s="17">
        <v>77.477857999999998</v>
      </c>
      <c r="K131" s="17">
        <v>208.43179000000001</v>
      </c>
      <c r="L131" s="17">
        <v>145.17205999999999</v>
      </c>
      <c r="M131" s="17">
        <v>133.560767</v>
      </c>
      <c r="N131" s="17">
        <v>266.613563</v>
      </c>
      <c r="O131" s="41">
        <v>289.58314799999999</v>
      </c>
      <c r="P131" s="40">
        <v>2.7780000000000001E-3</v>
      </c>
      <c r="Q131" s="17">
        <v>3.333E-3</v>
      </c>
      <c r="R131" s="17">
        <v>3.1849999999999999E-3</v>
      </c>
      <c r="S131" s="17">
        <v>2.604E-3</v>
      </c>
      <c r="T131" s="17">
        <v>2.6319999999999998E-3</v>
      </c>
      <c r="U131" s="17">
        <v>2.5379999999999999E-3</v>
      </c>
      <c r="V131" s="41">
        <v>2.4510000000000001E-3</v>
      </c>
      <c r="W131" s="40">
        <v>3.571E-3</v>
      </c>
      <c r="X131" s="17">
        <v>6.6210000000000001E-3</v>
      </c>
      <c r="Y131" s="17">
        <v>6.0429999999999998E-3</v>
      </c>
      <c r="Z131" s="17">
        <v>4.463E-3</v>
      </c>
      <c r="AA131" s="17">
        <v>4.3099999999999996E-3</v>
      </c>
      <c r="AB131" s="17">
        <v>4.202E-3</v>
      </c>
      <c r="AC131" s="41">
        <v>5.1289999999999999E-3</v>
      </c>
      <c r="AD131" s="40">
        <v>0.875</v>
      </c>
      <c r="AE131" s="17">
        <v>0.67406082289803215</v>
      </c>
      <c r="AF131" s="17">
        <v>0.6802870241179988</v>
      </c>
      <c r="AG131" s="17">
        <v>0.76211750522994004</v>
      </c>
      <c r="AH131" s="17">
        <v>0.74627826036091371</v>
      </c>
      <c r="AI131" s="17">
        <v>0.72126482213438736</v>
      </c>
      <c r="AJ131" s="41">
        <v>0.6091852830050255</v>
      </c>
    </row>
    <row r="132" spans="1:36" x14ac:dyDescent="0.25">
      <c r="A132" s="79" t="s">
        <v>178</v>
      </c>
      <c r="B132" s="40">
        <v>1</v>
      </c>
      <c r="C132" s="17">
        <v>70</v>
      </c>
      <c r="D132" s="17">
        <v>103</v>
      </c>
      <c r="E132" s="17">
        <v>160</v>
      </c>
      <c r="F132" s="17">
        <v>172</v>
      </c>
      <c r="G132" s="17">
        <v>222</v>
      </c>
      <c r="H132" s="41">
        <v>119</v>
      </c>
      <c r="I132" s="40">
        <v>0</v>
      </c>
      <c r="J132" s="17">
        <v>221.54704599999999</v>
      </c>
      <c r="K132" s="17">
        <v>10.156560000000001</v>
      </c>
      <c r="L132" s="17">
        <v>13.185477000000001</v>
      </c>
      <c r="M132" s="17">
        <v>12.610842999999999</v>
      </c>
      <c r="N132" s="17">
        <v>84.821172000000004</v>
      </c>
      <c r="O132" s="41">
        <v>25.709002999999999</v>
      </c>
      <c r="P132" s="40">
        <v>2.1789999999999999E-3</v>
      </c>
      <c r="Q132" s="17">
        <v>2.7780000000000001E-3</v>
      </c>
      <c r="R132" s="17">
        <v>2.5839999999999999E-3</v>
      </c>
      <c r="S132" s="17">
        <v>2.1549999999999998E-3</v>
      </c>
      <c r="T132" s="17">
        <v>2.1189999999999998E-3</v>
      </c>
      <c r="U132" s="17">
        <v>2.222E-3</v>
      </c>
      <c r="V132" s="41">
        <v>1.8979999999999999E-3</v>
      </c>
      <c r="W132" s="40">
        <v>2.3599999999999999E-4</v>
      </c>
      <c r="X132" s="17">
        <v>3.9789999999999999E-3</v>
      </c>
      <c r="Y132" s="17">
        <v>3.9560000000000003E-3</v>
      </c>
      <c r="Z132" s="17">
        <v>3.2309999999999999E-3</v>
      </c>
      <c r="AA132" s="17">
        <v>3.0869999999999999E-3</v>
      </c>
      <c r="AB132" s="17">
        <v>3.5639999999999999E-3</v>
      </c>
      <c r="AC132" s="41">
        <v>2.934E-3</v>
      </c>
      <c r="AD132" s="40">
        <v>0</v>
      </c>
      <c r="AE132" s="17">
        <v>0.84057971014492749</v>
      </c>
      <c r="AF132" s="17">
        <v>0.86653465346534653</v>
      </c>
      <c r="AG132" s="17">
        <v>0.90252358300411195</v>
      </c>
      <c r="AH132" s="17">
        <v>0.90574312565262793</v>
      </c>
      <c r="AI132" s="17">
        <v>0.8195516811955168</v>
      </c>
      <c r="AJ132" s="41">
        <v>0.79384025935750069</v>
      </c>
    </row>
    <row r="133" spans="1:36" x14ac:dyDescent="0.25">
      <c r="A133" s="79" t="s">
        <v>391</v>
      </c>
      <c r="B133" s="40" t="e">
        <v>#N/A</v>
      </c>
      <c r="C133" s="17" t="e">
        <v>#N/A</v>
      </c>
      <c r="D133" s="17" t="e">
        <v>#N/A</v>
      </c>
      <c r="E133" s="17" t="e">
        <v>#N/A</v>
      </c>
      <c r="F133" s="17" t="e">
        <v>#N/A</v>
      </c>
      <c r="G133" s="17">
        <v>5</v>
      </c>
      <c r="H133" s="41" t="e">
        <v>#N/A</v>
      </c>
      <c r="I133" s="40" t="e">
        <v>#N/A</v>
      </c>
      <c r="J133" s="17" t="e">
        <v>#N/A</v>
      </c>
      <c r="K133" s="17" t="e">
        <v>#N/A</v>
      </c>
      <c r="L133" s="17" t="e">
        <v>#N/A</v>
      </c>
      <c r="M133" s="17" t="e">
        <v>#N/A</v>
      </c>
      <c r="N133" s="17">
        <v>0</v>
      </c>
      <c r="O133" s="41" t="e">
        <v>#N/A</v>
      </c>
      <c r="P133" s="40" t="e">
        <v>#N/A</v>
      </c>
      <c r="Q133" s="17" t="e">
        <v>#N/A</v>
      </c>
      <c r="R133" s="17" t="e">
        <v>#N/A</v>
      </c>
      <c r="S133" s="17" t="e">
        <v>#N/A</v>
      </c>
      <c r="T133" s="17" t="e">
        <v>#N/A</v>
      </c>
      <c r="U133" s="17">
        <v>1.495E-3</v>
      </c>
      <c r="V133" s="41" t="e">
        <v>#N/A</v>
      </c>
      <c r="W133" s="40" t="e">
        <v>#N/A</v>
      </c>
      <c r="X133" s="17" t="e">
        <v>#N/A</v>
      </c>
      <c r="Y133" s="17" t="e">
        <v>#N/A</v>
      </c>
      <c r="Z133" s="17" t="e">
        <v>#N/A</v>
      </c>
      <c r="AA133" s="17" t="e">
        <v>#N/A</v>
      </c>
      <c r="AB133" s="17">
        <v>9.7E-5</v>
      </c>
      <c r="AC133" s="41" t="e">
        <v>#N/A</v>
      </c>
      <c r="AD133" s="40" t="e">
        <v>#N/A</v>
      </c>
      <c r="AE133" s="17" t="e">
        <v>#N/A</v>
      </c>
      <c r="AF133" s="17" t="e">
        <v>#N/A</v>
      </c>
      <c r="AG133" s="17" t="e">
        <v>#N/A</v>
      </c>
      <c r="AH133" s="17" t="e">
        <v>#N/A</v>
      </c>
      <c r="AI133" s="17">
        <v>1</v>
      </c>
      <c r="AJ133" s="41" t="e">
        <v>#N/A</v>
      </c>
    </row>
    <row r="134" spans="1:36" x14ac:dyDescent="0.25">
      <c r="A134" s="79" t="s">
        <v>139</v>
      </c>
      <c r="B134" s="40" t="e">
        <v>#N/A</v>
      </c>
      <c r="C134" s="17">
        <v>44</v>
      </c>
      <c r="D134" s="17">
        <v>111</v>
      </c>
      <c r="E134" s="17">
        <v>199</v>
      </c>
      <c r="F134" s="17">
        <v>163</v>
      </c>
      <c r="G134" s="17">
        <v>194</v>
      </c>
      <c r="H134" s="41">
        <v>160</v>
      </c>
      <c r="I134" s="40" t="e">
        <v>#N/A</v>
      </c>
      <c r="J134" s="17">
        <v>4.0135459999999998</v>
      </c>
      <c r="K134" s="17">
        <v>15.79228</v>
      </c>
      <c r="L134" s="17">
        <v>75.184185999999997</v>
      </c>
      <c r="M134" s="17">
        <v>144.80426700000001</v>
      </c>
      <c r="N134" s="17">
        <v>80.784809999999993</v>
      </c>
      <c r="O134" s="41">
        <v>69.181989000000002</v>
      </c>
      <c r="P134" s="40" t="e">
        <v>#N/A</v>
      </c>
      <c r="Q134" s="17">
        <v>2.5709999999999999E-3</v>
      </c>
      <c r="R134" s="17">
        <v>2.6389999999999999E-3</v>
      </c>
      <c r="S134" s="17">
        <v>2.3530000000000001E-3</v>
      </c>
      <c r="T134" s="17">
        <v>2.0790000000000001E-3</v>
      </c>
      <c r="U134" s="17">
        <v>2.0920000000000001E-3</v>
      </c>
      <c r="V134" s="41">
        <v>2.0579999999999999E-3</v>
      </c>
      <c r="W134" s="40" t="e">
        <v>#N/A</v>
      </c>
      <c r="X134" s="17">
        <v>2.4090000000000001E-3</v>
      </c>
      <c r="Y134" s="17">
        <v>4.1419999999999998E-3</v>
      </c>
      <c r="Z134" s="17">
        <v>3.7859999999999999E-3</v>
      </c>
      <c r="AA134" s="17">
        <v>2.8939999999999999E-3</v>
      </c>
      <c r="AB134" s="17">
        <v>3.1640000000000001E-3</v>
      </c>
      <c r="AC134" s="41">
        <v>3.833E-3</v>
      </c>
      <c r="AD134" s="40" t="e">
        <v>#N/A</v>
      </c>
      <c r="AE134" s="17">
        <v>0.84901277584204415</v>
      </c>
      <c r="AF134" s="17">
        <v>0.82042133876996259</v>
      </c>
      <c r="AG134" s="17">
        <v>0.80228944369626021</v>
      </c>
      <c r="AH134" s="17">
        <v>0.88579192546583851</v>
      </c>
      <c r="AI134" s="17">
        <v>0.84685863874345546</v>
      </c>
      <c r="AJ134" s="41">
        <v>0.75175360799806501</v>
      </c>
    </row>
    <row r="135" spans="1:36" x14ac:dyDescent="0.25">
      <c r="A135" s="79" t="s">
        <v>70</v>
      </c>
      <c r="B135" s="40">
        <v>9</v>
      </c>
      <c r="C135" s="17">
        <v>64</v>
      </c>
      <c r="D135" s="17">
        <v>109</v>
      </c>
      <c r="E135" s="17">
        <v>232</v>
      </c>
      <c r="F135" s="17">
        <v>249</v>
      </c>
      <c r="G135" s="17">
        <v>248</v>
      </c>
      <c r="H135" s="41">
        <v>194</v>
      </c>
      <c r="I135" s="40">
        <v>3.4444089999999998</v>
      </c>
      <c r="J135" s="17">
        <v>4.0202470000000003</v>
      </c>
      <c r="K135" s="17">
        <v>20.350586</v>
      </c>
      <c r="L135" s="17">
        <v>69.837444000000005</v>
      </c>
      <c r="M135" s="17">
        <v>94.029572000000002</v>
      </c>
      <c r="N135" s="17">
        <v>103.76934799999999</v>
      </c>
      <c r="O135" s="41">
        <v>94.320054999999996</v>
      </c>
      <c r="P135" s="40">
        <v>2.6670000000000001E-3</v>
      </c>
      <c r="Q135" s="17">
        <v>2.7030000000000001E-3</v>
      </c>
      <c r="R135" s="17">
        <v>2.6250000000000002E-3</v>
      </c>
      <c r="S135" s="17">
        <v>2.5509999999999999E-3</v>
      </c>
      <c r="T135" s="17">
        <v>2.532E-3</v>
      </c>
      <c r="U135" s="17">
        <v>2.3579999999999999E-3</v>
      </c>
      <c r="V135" s="41">
        <v>2.222E-3</v>
      </c>
      <c r="W135" s="40">
        <v>1.786E-3</v>
      </c>
      <c r="X135" s="17">
        <v>3.6329999999999999E-3</v>
      </c>
      <c r="Y135" s="17">
        <v>4.1809999999999998E-3</v>
      </c>
      <c r="Z135" s="17">
        <v>4.3819999999999996E-3</v>
      </c>
      <c r="AA135" s="17">
        <v>4.1539999999999997E-3</v>
      </c>
      <c r="AB135" s="17">
        <v>3.9129999999999998E-3</v>
      </c>
      <c r="AC135" s="41">
        <v>4.5500000000000002E-3</v>
      </c>
      <c r="AD135" s="40">
        <v>0.77777777777777779</v>
      </c>
      <c r="AE135" s="17">
        <v>0.88154415653093599</v>
      </c>
      <c r="AF135" s="17">
        <v>0.85452301181449475</v>
      </c>
      <c r="AG135" s="17">
        <v>0.78682361875830642</v>
      </c>
      <c r="AH135" s="17">
        <v>0.782232316250288</v>
      </c>
      <c r="AI135" s="17">
        <v>0.78971295835407329</v>
      </c>
      <c r="AJ135" s="41">
        <v>0.71585951134380454</v>
      </c>
    </row>
    <row r="136" spans="1:36" x14ac:dyDescent="0.25">
      <c r="A136" s="79" t="s">
        <v>135</v>
      </c>
      <c r="B136" s="40">
        <v>19</v>
      </c>
      <c r="C136" s="17">
        <v>147</v>
      </c>
      <c r="D136" s="17">
        <v>173</v>
      </c>
      <c r="E136" s="17">
        <v>272</v>
      </c>
      <c r="F136" s="17">
        <v>285</v>
      </c>
      <c r="G136" s="17">
        <v>295</v>
      </c>
      <c r="H136" s="41">
        <v>255</v>
      </c>
      <c r="I136" s="40">
        <v>33.511332000000003</v>
      </c>
      <c r="J136" s="17">
        <v>171.600292</v>
      </c>
      <c r="K136" s="17">
        <v>96.879284999999996</v>
      </c>
      <c r="L136" s="17">
        <v>329.97582999999997</v>
      </c>
      <c r="M136" s="17">
        <v>258.866221</v>
      </c>
      <c r="N136" s="17">
        <v>282.882834</v>
      </c>
      <c r="O136" s="41">
        <v>311.058583</v>
      </c>
      <c r="P136" s="40">
        <v>2.8010000000000001E-3</v>
      </c>
      <c r="Q136" s="17">
        <v>3.509E-3</v>
      </c>
      <c r="R136" s="17">
        <v>3.1549999999999998E-3</v>
      </c>
      <c r="S136" s="17">
        <v>2.8410000000000002E-3</v>
      </c>
      <c r="T136" s="17">
        <v>2.7859999999999998E-3</v>
      </c>
      <c r="U136" s="17">
        <v>2.653E-3</v>
      </c>
      <c r="V136" s="41">
        <v>2.5709999999999999E-3</v>
      </c>
      <c r="W136" s="40">
        <v>3.13E-3</v>
      </c>
      <c r="X136" s="17">
        <v>7.2119999999999997E-3</v>
      </c>
      <c r="Y136" s="17">
        <v>6.0020000000000004E-3</v>
      </c>
      <c r="Z136" s="17">
        <v>4.7869999999999996E-3</v>
      </c>
      <c r="AA136" s="17">
        <v>4.496E-3</v>
      </c>
      <c r="AB136" s="17">
        <v>4.3569999999999998E-3</v>
      </c>
      <c r="AC136" s="41">
        <v>5.457E-3</v>
      </c>
      <c r="AD136" s="40">
        <v>0.59558823529411764</v>
      </c>
      <c r="AE136" s="17">
        <v>0.63917624521072802</v>
      </c>
      <c r="AF136" s="17">
        <v>0.69542483660130716</v>
      </c>
      <c r="AG136" s="17">
        <v>0.67669007297260086</v>
      </c>
      <c r="AH136" s="17">
        <v>0.69288023456882941</v>
      </c>
      <c r="AI136" s="17">
        <v>0.68523540137453831</v>
      </c>
      <c r="AJ136" s="41">
        <v>0.58588995545517286</v>
      </c>
    </row>
    <row r="137" spans="1:36" x14ac:dyDescent="0.25">
      <c r="A137" s="79" t="s">
        <v>143</v>
      </c>
      <c r="B137" s="40">
        <v>3</v>
      </c>
      <c r="C137" s="17">
        <v>85</v>
      </c>
      <c r="D137" s="17">
        <v>129</v>
      </c>
      <c r="E137" s="17">
        <v>231</v>
      </c>
      <c r="F137" s="17">
        <v>228</v>
      </c>
      <c r="G137" s="17">
        <v>238</v>
      </c>
      <c r="H137" s="41">
        <v>156</v>
      </c>
      <c r="I137" s="40">
        <v>0</v>
      </c>
      <c r="J137" s="17">
        <v>11.562142</v>
      </c>
      <c r="K137" s="17">
        <v>24.106566999999998</v>
      </c>
      <c r="L137" s="17">
        <v>89.213317000000004</v>
      </c>
      <c r="M137" s="17">
        <v>48.213279999999997</v>
      </c>
      <c r="N137" s="17">
        <v>42.648888999999997</v>
      </c>
      <c r="O137" s="41">
        <v>72.561813000000001</v>
      </c>
      <c r="P137" s="40">
        <v>2.513E-3</v>
      </c>
      <c r="Q137" s="17">
        <v>2.8739999999999998E-3</v>
      </c>
      <c r="R137" s="17">
        <v>2.7699999999999999E-3</v>
      </c>
      <c r="S137" s="17">
        <v>2.545E-3</v>
      </c>
      <c r="T137" s="17">
        <v>2.4039999999999999E-3</v>
      </c>
      <c r="U137" s="17">
        <v>2.3040000000000001E-3</v>
      </c>
      <c r="V137" s="41">
        <v>2.0409999999999998E-3</v>
      </c>
      <c r="W137" s="40">
        <v>6.1600000000000001E-4</v>
      </c>
      <c r="X137" s="17">
        <v>4.7210000000000004E-3</v>
      </c>
      <c r="Y137" s="17">
        <v>4.8110000000000002E-3</v>
      </c>
      <c r="Z137" s="17">
        <v>4.3299999999999996E-3</v>
      </c>
      <c r="AA137" s="17">
        <v>3.9069999999999999E-3</v>
      </c>
      <c r="AB137" s="17">
        <v>3.8700000000000002E-3</v>
      </c>
      <c r="AC137" s="41">
        <v>3.8080000000000002E-3</v>
      </c>
      <c r="AD137" s="40">
        <v>1</v>
      </c>
      <c r="AE137" s="17">
        <v>0.83925947693211866</v>
      </c>
      <c r="AF137" s="17">
        <v>0.80977377827771524</v>
      </c>
      <c r="AG137" s="17">
        <v>0.77491764345361225</v>
      </c>
      <c r="AH137" s="17">
        <v>0.82741396263520162</v>
      </c>
      <c r="AI137" s="17">
        <v>0.84002884962134872</v>
      </c>
      <c r="AJ137" s="41">
        <v>0.77752313046430699</v>
      </c>
    </row>
    <row r="138" spans="1:36" x14ac:dyDescent="0.25">
      <c r="A138" s="79" t="s">
        <v>134</v>
      </c>
      <c r="B138" s="40" t="e">
        <v>#N/A</v>
      </c>
      <c r="C138" s="17">
        <v>36</v>
      </c>
      <c r="D138" s="17">
        <v>120</v>
      </c>
      <c r="E138" s="17">
        <v>251</v>
      </c>
      <c r="F138" s="17">
        <v>225</v>
      </c>
      <c r="G138" s="17">
        <v>253</v>
      </c>
      <c r="H138" s="41">
        <v>180</v>
      </c>
      <c r="I138" s="40" t="e">
        <v>#N/A</v>
      </c>
      <c r="J138" s="17">
        <v>1.2594430000000001</v>
      </c>
      <c r="K138" s="17">
        <v>31.411315999999999</v>
      </c>
      <c r="L138" s="17">
        <v>134.470764</v>
      </c>
      <c r="M138" s="17">
        <v>42.841180999999999</v>
      </c>
      <c r="N138" s="17">
        <v>102.63603999999999</v>
      </c>
      <c r="O138" s="41">
        <v>62.53172</v>
      </c>
      <c r="P138" s="40" t="e">
        <v>#N/A</v>
      </c>
      <c r="Q138" s="17">
        <v>2.519E-3</v>
      </c>
      <c r="R138" s="17">
        <v>2.7030000000000001E-3</v>
      </c>
      <c r="S138" s="17">
        <v>2.6809999999999998E-3</v>
      </c>
      <c r="T138" s="17">
        <v>2.3869999999999998E-3</v>
      </c>
      <c r="U138" s="17">
        <v>2.3869999999999998E-3</v>
      </c>
      <c r="V138" s="41">
        <v>2.1459999999999999E-3</v>
      </c>
      <c r="W138" s="40" t="e">
        <v>#N/A</v>
      </c>
      <c r="X138" s="17">
        <v>2.088E-3</v>
      </c>
      <c r="Y138" s="17">
        <v>4.4590000000000003E-3</v>
      </c>
      <c r="Z138" s="17">
        <v>4.5580000000000004E-3</v>
      </c>
      <c r="AA138" s="17">
        <v>3.8800000000000002E-3</v>
      </c>
      <c r="AB138" s="17">
        <v>4.0220000000000004E-3</v>
      </c>
      <c r="AC138" s="41">
        <v>4.3340000000000002E-3</v>
      </c>
      <c r="AD138" s="40" t="e">
        <v>#N/A</v>
      </c>
      <c r="AE138" s="17">
        <v>0.91265597147950084</v>
      </c>
      <c r="AF138" s="17">
        <v>0.80631609445168773</v>
      </c>
      <c r="AG138" s="17">
        <v>0.72483482316362224</v>
      </c>
      <c r="AH138" s="17">
        <v>0.83674706096230755</v>
      </c>
      <c r="AI138" s="17">
        <v>0.80197609561752992</v>
      </c>
      <c r="AJ138" s="41">
        <v>0.75737954675299946</v>
      </c>
    </row>
    <row r="139" spans="1:36" x14ac:dyDescent="0.25">
      <c r="A139" s="79" t="s">
        <v>392</v>
      </c>
      <c r="B139" s="40" t="e">
        <v>#N/A</v>
      </c>
      <c r="C139" s="17" t="e">
        <v>#N/A</v>
      </c>
      <c r="D139" s="17" t="e">
        <v>#N/A</v>
      </c>
      <c r="E139" s="17">
        <v>24</v>
      </c>
      <c r="F139" s="17" t="e">
        <v>#N/A</v>
      </c>
      <c r="G139" s="17">
        <v>7</v>
      </c>
      <c r="H139" s="41" t="e">
        <v>#N/A</v>
      </c>
      <c r="I139" s="40" t="e">
        <v>#N/A</v>
      </c>
      <c r="J139" s="17" t="e">
        <v>#N/A</v>
      </c>
      <c r="K139" s="17" t="e">
        <v>#N/A</v>
      </c>
      <c r="L139" s="17">
        <v>7.5189999999999996E-3</v>
      </c>
      <c r="M139" s="17" t="e">
        <v>#N/A</v>
      </c>
      <c r="N139" s="17">
        <v>0</v>
      </c>
      <c r="O139" s="41" t="e">
        <v>#N/A</v>
      </c>
      <c r="P139" s="40" t="e">
        <v>#N/A</v>
      </c>
      <c r="Q139" s="17" t="e">
        <v>#N/A</v>
      </c>
      <c r="R139" s="17" t="e">
        <v>#N/A</v>
      </c>
      <c r="S139" s="17">
        <v>1.6609999999999999E-3</v>
      </c>
      <c r="T139" s="17" t="e">
        <v>#N/A</v>
      </c>
      <c r="U139" s="17">
        <v>1.4660000000000001E-3</v>
      </c>
      <c r="V139" s="41" t="e">
        <v>#N/A</v>
      </c>
      <c r="W139" s="40" t="e">
        <v>#N/A</v>
      </c>
      <c r="X139" s="17" t="e">
        <v>#N/A</v>
      </c>
      <c r="Y139" s="17" t="e">
        <v>#N/A</v>
      </c>
      <c r="Z139" s="17">
        <v>5.0900000000000001E-4</v>
      </c>
      <c r="AA139" s="17" t="e">
        <v>#N/A</v>
      </c>
      <c r="AB139" s="17">
        <v>1.2799999999999999E-4</v>
      </c>
      <c r="AC139" s="41" t="e">
        <v>#N/A</v>
      </c>
      <c r="AD139" s="40" t="e">
        <v>#N/A</v>
      </c>
      <c r="AE139" s="17" t="e">
        <v>#N/A</v>
      </c>
      <c r="AF139" s="17" t="e">
        <v>#N/A</v>
      </c>
      <c r="AG139" s="17">
        <v>0.99637681159420288</v>
      </c>
      <c r="AH139" s="17" t="e">
        <v>#N/A</v>
      </c>
      <c r="AI139" s="17">
        <v>1</v>
      </c>
      <c r="AJ139" s="41" t="e">
        <v>#N/A</v>
      </c>
    </row>
    <row r="140" spans="1:36" x14ac:dyDescent="0.25">
      <c r="A140" s="79" t="s">
        <v>44</v>
      </c>
      <c r="B140" s="40">
        <v>142</v>
      </c>
      <c r="C140" s="17">
        <v>201</v>
      </c>
      <c r="D140" s="17">
        <v>226</v>
      </c>
      <c r="E140" s="17">
        <v>291</v>
      </c>
      <c r="F140" s="17">
        <v>310</v>
      </c>
      <c r="G140" s="17">
        <v>327</v>
      </c>
      <c r="H140" s="41">
        <v>290</v>
      </c>
      <c r="I140" s="40">
        <v>1762.664689</v>
      </c>
      <c r="J140" s="17">
        <v>737.62298699999997</v>
      </c>
      <c r="K140" s="17">
        <v>477.95378499999998</v>
      </c>
      <c r="L140" s="17">
        <v>718.77986399999998</v>
      </c>
      <c r="M140" s="17">
        <v>1043.3683820000001</v>
      </c>
      <c r="N140" s="17">
        <v>1135.6415460000001</v>
      </c>
      <c r="O140" s="41">
        <v>767.87262099999998</v>
      </c>
      <c r="P140" s="40">
        <v>4.5050000000000003E-3</v>
      </c>
      <c r="Q140" s="17">
        <v>4.3290000000000004E-3</v>
      </c>
      <c r="R140" s="17">
        <v>3.7880000000000001E-3</v>
      </c>
      <c r="S140" s="17">
        <v>3.003E-3</v>
      </c>
      <c r="T140" s="17">
        <v>2.9940000000000001E-3</v>
      </c>
      <c r="U140" s="17">
        <v>2.8990000000000001E-3</v>
      </c>
      <c r="V140" s="41">
        <v>2.8249999999999998E-3</v>
      </c>
      <c r="W140" s="40">
        <v>1.7638000000000001E-2</v>
      </c>
      <c r="X140" s="17">
        <v>8.5459999999999998E-3</v>
      </c>
      <c r="Y140" s="17">
        <v>6.9470000000000001E-3</v>
      </c>
      <c r="Z140" s="17">
        <v>4.8589999999999996E-3</v>
      </c>
      <c r="AA140" s="17">
        <v>4.5869999999999999E-3</v>
      </c>
      <c r="AB140" s="17">
        <v>4.4530000000000004E-3</v>
      </c>
      <c r="AC140" s="41">
        <v>5.7010000000000003E-3</v>
      </c>
      <c r="AD140" s="40">
        <v>0.26279547790339158</v>
      </c>
      <c r="AE140" s="17">
        <v>0.46662605959088371</v>
      </c>
      <c r="AF140" s="17">
        <v>0.53319186418962206</v>
      </c>
      <c r="AG140" s="17">
        <v>0.60644944252210686</v>
      </c>
      <c r="AH140" s="17">
        <v>0.60694191801683661</v>
      </c>
      <c r="AI140" s="17">
        <v>0.57939221272554609</v>
      </c>
      <c r="AJ140" s="41">
        <v>0.48920828493999224</v>
      </c>
    </row>
    <row r="141" spans="1:36" x14ac:dyDescent="0.25">
      <c r="A141" s="79" t="s">
        <v>253</v>
      </c>
      <c r="B141" s="40">
        <v>11</v>
      </c>
      <c r="C141" s="17">
        <v>75</v>
      </c>
      <c r="D141" s="17">
        <v>66</v>
      </c>
      <c r="E141" s="17">
        <v>141</v>
      </c>
      <c r="F141" s="17">
        <v>143</v>
      </c>
      <c r="G141" s="17">
        <v>192</v>
      </c>
      <c r="H141" s="41">
        <v>105</v>
      </c>
      <c r="I141" s="40">
        <v>1.5431410000000001</v>
      </c>
      <c r="J141" s="17">
        <v>8.2039469999999994</v>
      </c>
      <c r="K141" s="17">
        <v>2.7784399999999998</v>
      </c>
      <c r="L141" s="17">
        <v>7.7727040000000001</v>
      </c>
      <c r="M141" s="17">
        <v>7.3381980000000002</v>
      </c>
      <c r="N141" s="17">
        <v>12.951112</v>
      </c>
      <c r="O141" s="41">
        <v>8.9360510000000009</v>
      </c>
      <c r="P141" s="40">
        <v>2.6809999999999998E-3</v>
      </c>
      <c r="Q141" s="17">
        <v>2.7929999999999999E-3</v>
      </c>
      <c r="R141" s="17">
        <v>2.3530000000000001E-3</v>
      </c>
      <c r="S141" s="17">
        <v>2.0699999999999998E-3</v>
      </c>
      <c r="T141" s="17">
        <v>2.0040000000000001E-3</v>
      </c>
      <c r="U141" s="17">
        <v>2.0830000000000002E-3</v>
      </c>
      <c r="V141" s="41">
        <v>1.848E-3</v>
      </c>
      <c r="W141" s="40">
        <v>2.3010000000000001E-3</v>
      </c>
      <c r="X141" s="17">
        <v>4.2430000000000002E-3</v>
      </c>
      <c r="Y141" s="17">
        <v>2.5820000000000001E-3</v>
      </c>
      <c r="Z141" s="17">
        <v>2.8770000000000002E-3</v>
      </c>
      <c r="AA141" s="17">
        <v>2.64E-3</v>
      </c>
      <c r="AB141" s="17">
        <v>3.241E-3</v>
      </c>
      <c r="AC141" s="41">
        <v>2.7230000000000002E-3</v>
      </c>
      <c r="AD141" s="40">
        <v>0.72727272727272729</v>
      </c>
      <c r="AE141" s="17">
        <v>0.85844748858447484</v>
      </c>
      <c r="AF141" s="17">
        <v>0.90376984126984128</v>
      </c>
      <c r="AG141" s="17">
        <v>0.91804817015952456</v>
      </c>
      <c r="AH141" s="17">
        <v>0.93263074953215797</v>
      </c>
      <c r="AI141" s="17">
        <v>0.90459482038429406</v>
      </c>
      <c r="AJ141" s="41">
        <v>0.86712354844850559</v>
      </c>
    </row>
    <row r="142" spans="1:36" x14ac:dyDescent="0.25">
      <c r="A142" s="79" t="s">
        <v>237</v>
      </c>
      <c r="B142" s="40">
        <v>34</v>
      </c>
      <c r="C142" s="17">
        <v>107</v>
      </c>
      <c r="D142" s="17">
        <v>130</v>
      </c>
      <c r="E142" s="17">
        <v>195</v>
      </c>
      <c r="F142" s="17">
        <v>203</v>
      </c>
      <c r="G142" s="17">
        <v>213</v>
      </c>
      <c r="H142" s="41">
        <v>130</v>
      </c>
      <c r="I142" s="40">
        <v>53.668429000000003</v>
      </c>
      <c r="J142" s="17">
        <v>46.698915999999997</v>
      </c>
      <c r="K142" s="17">
        <v>28.909520000000001</v>
      </c>
      <c r="L142" s="17">
        <v>73.499865999999997</v>
      </c>
      <c r="M142" s="17">
        <v>22.422459</v>
      </c>
      <c r="N142" s="17">
        <v>26.897566000000001</v>
      </c>
      <c r="O142" s="41">
        <v>33.372157000000001</v>
      </c>
      <c r="P142" s="40">
        <v>2.9589999999999998E-3</v>
      </c>
      <c r="Q142" s="17">
        <v>3.0959999999999998E-3</v>
      </c>
      <c r="R142" s="17">
        <v>2.7780000000000001E-3</v>
      </c>
      <c r="S142" s="17">
        <v>2.3310000000000002E-3</v>
      </c>
      <c r="T142" s="17">
        <v>2.2680000000000001E-3</v>
      </c>
      <c r="U142" s="17">
        <v>2.1789999999999999E-3</v>
      </c>
      <c r="V142" s="41">
        <v>1.946E-3</v>
      </c>
      <c r="W142" s="40">
        <v>5.8409999999999998E-3</v>
      </c>
      <c r="X142" s="17">
        <v>5.6360000000000004E-3</v>
      </c>
      <c r="Y142" s="17">
        <v>4.8999999999999998E-3</v>
      </c>
      <c r="Z142" s="17">
        <v>3.7699999999999999E-3</v>
      </c>
      <c r="AA142" s="17">
        <v>3.5699999999999998E-3</v>
      </c>
      <c r="AB142" s="17">
        <v>3.5349999999999999E-3</v>
      </c>
      <c r="AC142" s="41">
        <v>3.277E-3</v>
      </c>
      <c r="AD142" s="40">
        <v>0.56653225806451613</v>
      </c>
      <c r="AE142" s="17">
        <v>0.73126432727913948</v>
      </c>
      <c r="AF142" s="17">
        <v>0.8270177165354331</v>
      </c>
      <c r="AG142" s="17">
        <v>0.82955526770293608</v>
      </c>
      <c r="AH142" s="17">
        <v>0.87248756218905477</v>
      </c>
      <c r="AI142" s="17">
        <v>0.8756037011961183</v>
      </c>
      <c r="AJ142" s="41">
        <v>0.81395348837209303</v>
      </c>
    </row>
    <row r="143" spans="1:36" x14ac:dyDescent="0.25">
      <c r="A143" s="79" t="s">
        <v>236</v>
      </c>
      <c r="B143" s="40">
        <v>16</v>
      </c>
      <c r="C143" s="17">
        <v>70</v>
      </c>
      <c r="D143" s="17">
        <v>107</v>
      </c>
      <c r="E143" s="17">
        <v>149</v>
      </c>
      <c r="F143" s="17">
        <v>193</v>
      </c>
      <c r="G143" s="17">
        <v>198</v>
      </c>
      <c r="H143" s="41">
        <v>66</v>
      </c>
      <c r="I143" s="40">
        <v>0.46951399999999999</v>
      </c>
      <c r="J143" s="17">
        <v>8.918215</v>
      </c>
      <c r="K143" s="17">
        <v>11.203222999999999</v>
      </c>
      <c r="L143" s="17">
        <v>8.0583550000000006</v>
      </c>
      <c r="M143" s="17">
        <v>28.472553000000001</v>
      </c>
      <c r="N143" s="17">
        <v>34.635914999999997</v>
      </c>
      <c r="O143" s="41">
        <v>7.0228349999999997</v>
      </c>
      <c r="P143" s="40">
        <v>2.7399999999999998E-3</v>
      </c>
      <c r="Q143" s="17">
        <v>2.7699999999999999E-3</v>
      </c>
      <c r="R143" s="17">
        <v>2.611E-3</v>
      </c>
      <c r="S143" s="17">
        <v>2.1050000000000001E-3</v>
      </c>
      <c r="T143" s="17">
        <v>2.2169999999999998E-3</v>
      </c>
      <c r="U143" s="17">
        <v>2.1099999999999999E-3</v>
      </c>
      <c r="V143" s="41">
        <v>1.7179999999999999E-3</v>
      </c>
      <c r="W143" s="40">
        <v>3.4069999999999999E-3</v>
      </c>
      <c r="X143" s="17">
        <v>3.973E-3</v>
      </c>
      <c r="Y143" s="17">
        <v>4.1310000000000001E-3</v>
      </c>
      <c r="Z143" s="17">
        <v>3.0360000000000001E-3</v>
      </c>
      <c r="AA143" s="17">
        <v>3.4190000000000002E-3</v>
      </c>
      <c r="AB143" s="17">
        <v>3.2799999999999999E-3</v>
      </c>
      <c r="AC143" s="41">
        <v>1.696E-3</v>
      </c>
      <c r="AD143" s="40">
        <v>0.90109890109890112</v>
      </c>
      <c r="AE143" s="17">
        <v>0.84223602484472049</v>
      </c>
      <c r="AF143" s="17">
        <v>0.86959706959706962</v>
      </c>
      <c r="AG143" s="17">
        <v>0.91659677569658005</v>
      </c>
      <c r="AH143" s="17">
        <v>0.88206117387710115</v>
      </c>
      <c r="AI143" s="17">
        <v>0.87362637362637363</v>
      </c>
      <c r="AJ143" s="41">
        <v>0.88144841269841268</v>
      </c>
    </row>
    <row r="144" spans="1:36" x14ac:dyDescent="0.25">
      <c r="A144" s="79" t="s">
        <v>238</v>
      </c>
      <c r="B144" s="40">
        <v>26</v>
      </c>
      <c r="C144" s="17">
        <v>111</v>
      </c>
      <c r="D144" s="17">
        <v>136</v>
      </c>
      <c r="E144" s="17">
        <v>222</v>
      </c>
      <c r="F144" s="17">
        <v>202</v>
      </c>
      <c r="G144" s="17">
        <v>218</v>
      </c>
      <c r="H144" s="41">
        <v>147</v>
      </c>
      <c r="I144" s="40">
        <v>10.799401</v>
      </c>
      <c r="J144" s="17">
        <v>40.982114000000003</v>
      </c>
      <c r="K144" s="17">
        <v>52.330860000000001</v>
      </c>
      <c r="L144" s="17">
        <v>71.893283999999994</v>
      </c>
      <c r="M144" s="17">
        <v>30.308415</v>
      </c>
      <c r="N144" s="17">
        <v>42.879252999999999</v>
      </c>
      <c r="O144" s="41">
        <v>37.790337999999998</v>
      </c>
      <c r="P144" s="40">
        <v>2.9329999999999998E-3</v>
      </c>
      <c r="Q144" s="17">
        <v>3.1150000000000001E-3</v>
      </c>
      <c r="R144" s="17">
        <v>2.8249999999999998E-3</v>
      </c>
      <c r="S144" s="17">
        <v>2.4880000000000002E-3</v>
      </c>
      <c r="T144" s="17">
        <v>2.2620000000000001E-3</v>
      </c>
      <c r="U144" s="17">
        <v>2.2030000000000001E-3</v>
      </c>
      <c r="V144" s="41">
        <v>2.0119999999999999E-3</v>
      </c>
      <c r="W144" s="40">
        <v>5.2610000000000001E-3</v>
      </c>
      <c r="X144" s="17">
        <v>5.8659999999999997E-3</v>
      </c>
      <c r="Y144" s="17">
        <v>5.0179999999999999E-3</v>
      </c>
      <c r="Z144" s="17">
        <v>4.2040000000000003E-3</v>
      </c>
      <c r="AA144" s="17">
        <v>3.5109999999999998E-3</v>
      </c>
      <c r="AB144" s="17">
        <v>3.5509999999999999E-3</v>
      </c>
      <c r="AC144" s="41">
        <v>3.6129999999999999E-3</v>
      </c>
      <c r="AD144" s="40">
        <v>0.72923076923076924</v>
      </c>
      <c r="AE144" s="17">
        <v>0.74906557934080875</v>
      </c>
      <c r="AF144" s="17">
        <v>0.78835147570418584</v>
      </c>
      <c r="AG144" s="17">
        <v>0.79219593192195936</v>
      </c>
      <c r="AH144" s="17">
        <v>0.85231155778894474</v>
      </c>
      <c r="AI144" s="17">
        <v>0.84366925064599485</v>
      </c>
      <c r="AJ144" s="41">
        <v>0.79348659003831412</v>
      </c>
    </row>
    <row r="145" spans="1:36" x14ac:dyDescent="0.25">
      <c r="A145" s="79" t="s">
        <v>267</v>
      </c>
      <c r="B145" s="40">
        <v>14</v>
      </c>
      <c r="C145" s="17">
        <v>38</v>
      </c>
      <c r="D145" s="17">
        <v>79</v>
      </c>
      <c r="E145" s="17">
        <v>138</v>
      </c>
      <c r="F145" s="17">
        <v>176</v>
      </c>
      <c r="G145" s="17">
        <v>163</v>
      </c>
      <c r="H145" s="41">
        <v>77</v>
      </c>
      <c r="I145" s="40">
        <v>1.0783020000000001</v>
      </c>
      <c r="J145" s="17">
        <v>2.2554569999999998</v>
      </c>
      <c r="K145" s="17">
        <v>2.7548050000000002</v>
      </c>
      <c r="L145" s="17">
        <v>6.2227350000000001</v>
      </c>
      <c r="M145" s="17">
        <v>10.973355</v>
      </c>
      <c r="N145" s="17">
        <v>10.043004</v>
      </c>
      <c r="O145" s="41">
        <v>5.5923179999999997</v>
      </c>
      <c r="P145" s="40">
        <v>2.7320000000000001E-3</v>
      </c>
      <c r="Q145" s="17">
        <v>2.532E-3</v>
      </c>
      <c r="R145" s="17">
        <v>2.4390000000000002E-3</v>
      </c>
      <c r="S145" s="17">
        <v>2.0579999999999999E-3</v>
      </c>
      <c r="T145" s="17">
        <v>2.137E-3</v>
      </c>
      <c r="U145" s="17">
        <v>1.9650000000000002E-3</v>
      </c>
      <c r="V145" s="41">
        <v>1.751E-3</v>
      </c>
      <c r="W145" s="40">
        <v>3.0240000000000002E-3</v>
      </c>
      <c r="X145" s="17">
        <v>2.2190000000000001E-3</v>
      </c>
      <c r="Y145" s="17">
        <v>3.2160000000000001E-3</v>
      </c>
      <c r="Z145" s="17">
        <v>2.836E-3</v>
      </c>
      <c r="AA145" s="17">
        <v>3.1830000000000001E-3</v>
      </c>
      <c r="AB145" s="17">
        <v>2.7690000000000002E-3</v>
      </c>
      <c r="AC145" s="41">
        <v>1.9419999999999999E-3</v>
      </c>
      <c r="AD145" s="40">
        <v>0.84615384615384615</v>
      </c>
      <c r="AE145" s="17">
        <v>0.87339971550497864</v>
      </c>
      <c r="AF145" s="17">
        <v>0.92405063291139244</v>
      </c>
      <c r="AG145" s="17">
        <v>0.92723311546840959</v>
      </c>
      <c r="AH145" s="17">
        <v>0.91980599295727861</v>
      </c>
      <c r="AI145" s="17">
        <v>0.91490683229813663</v>
      </c>
      <c r="AJ145" s="41">
        <v>0.86162162162162159</v>
      </c>
    </row>
    <row r="146" spans="1:36" x14ac:dyDescent="0.25">
      <c r="A146" s="79" t="s">
        <v>93</v>
      </c>
      <c r="B146" s="40">
        <v>15</v>
      </c>
      <c r="C146" s="17">
        <v>73</v>
      </c>
      <c r="D146" s="17">
        <v>99</v>
      </c>
      <c r="E146" s="17">
        <v>159</v>
      </c>
      <c r="F146" s="17">
        <v>165</v>
      </c>
      <c r="G146" s="17">
        <v>162</v>
      </c>
      <c r="H146" s="41">
        <v>76</v>
      </c>
      <c r="I146" s="40">
        <v>3.2651490000000001</v>
      </c>
      <c r="J146" s="17">
        <v>9.7255880000000001</v>
      </c>
      <c r="K146" s="17">
        <v>19.492725</v>
      </c>
      <c r="L146" s="17">
        <v>23.318518999999998</v>
      </c>
      <c r="M146" s="17">
        <v>14.557492</v>
      </c>
      <c r="N146" s="17">
        <v>5.4905030000000004</v>
      </c>
      <c r="O146" s="41">
        <v>4.3561820000000004</v>
      </c>
      <c r="P146" s="40">
        <v>2.6879999999999999E-3</v>
      </c>
      <c r="Q146" s="17">
        <v>2.7929999999999999E-3</v>
      </c>
      <c r="R146" s="17">
        <v>2.5579999999999999E-3</v>
      </c>
      <c r="S146" s="17">
        <v>2.1510000000000001E-3</v>
      </c>
      <c r="T146" s="17">
        <v>2.088E-3</v>
      </c>
      <c r="U146" s="17">
        <v>1.9610000000000001E-3</v>
      </c>
      <c r="V146" s="41">
        <v>1.761E-3</v>
      </c>
      <c r="W146" s="40">
        <v>2.6050000000000001E-3</v>
      </c>
      <c r="X146" s="17">
        <v>4.1660000000000004E-3</v>
      </c>
      <c r="Y146" s="17">
        <v>3.7190000000000001E-3</v>
      </c>
      <c r="Z146" s="17">
        <v>3.16E-3</v>
      </c>
      <c r="AA146" s="17">
        <v>2.9629999999999999E-3</v>
      </c>
      <c r="AB146" s="17">
        <v>2.8029999999999999E-3</v>
      </c>
      <c r="AC146" s="41">
        <v>1.9970000000000001E-3</v>
      </c>
      <c r="AD146" s="40">
        <v>0.59047619047619049</v>
      </c>
      <c r="AE146" s="17">
        <v>0.85273972602739723</v>
      </c>
      <c r="AF146" s="17">
        <v>0.82538659793814428</v>
      </c>
      <c r="AG146" s="17">
        <v>0.87375469541074635</v>
      </c>
      <c r="AH146" s="17">
        <v>0.90418844202075288</v>
      </c>
      <c r="AI146" s="17">
        <v>0.94386792452830193</v>
      </c>
      <c r="AJ146" s="41">
        <v>0.88105263157894742</v>
      </c>
    </row>
    <row r="147" spans="1:36" x14ac:dyDescent="0.25">
      <c r="A147" s="79" t="s">
        <v>198</v>
      </c>
      <c r="B147" s="40">
        <v>37</v>
      </c>
      <c r="C147" s="17">
        <v>118</v>
      </c>
      <c r="D147" s="17">
        <v>135</v>
      </c>
      <c r="E147" s="17">
        <v>235</v>
      </c>
      <c r="F147" s="17">
        <v>246</v>
      </c>
      <c r="G147" s="17">
        <v>239</v>
      </c>
      <c r="H147" s="41">
        <v>172</v>
      </c>
      <c r="I147" s="40">
        <v>20.665132</v>
      </c>
      <c r="J147" s="17">
        <v>46.903545000000001</v>
      </c>
      <c r="K147" s="17">
        <v>42.493357000000003</v>
      </c>
      <c r="L147" s="17">
        <v>91.515046999999996</v>
      </c>
      <c r="M147" s="17">
        <v>93.695066999999995</v>
      </c>
      <c r="N147" s="17">
        <v>62.646743999999998</v>
      </c>
      <c r="O147" s="41">
        <v>44.008667000000003</v>
      </c>
      <c r="P147" s="40">
        <v>2.967E-3</v>
      </c>
      <c r="Q147" s="17">
        <v>3.1849999999999999E-3</v>
      </c>
      <c r="R147" s="17">
        <v>2.8170000000000001E-3</v>
      </c>
      <c r="S147" s="17">
        <v>2.5709999999999999E-3</v>
      </c>
      <c r="T147" s="17">
        <v>2.513E-3</v>
      </c>
      <c r="U147" s="17">
        <v>2.3089999999999999E-3</v>
      </c>
      <c r="V147" s="41">
        <v>2.1189999999999998E-3</v>
      </c>
      <c r="W147" s="40">
        <v>6.522E-3</v>
      </c>
      <c r="X147" s="17">
        <v>6.117E-3</v>
      </c>
      <c r="Y147" s="17">
        <v>4.9880000000000002E-3</v>
      </c>
      <c r="Z147" s="17">
        <v>4.4190000000000002E-3</v>
      </c>
      <c r="AA147" s="17">
        <v>4.1409999999999997E-3</v>
      </c>
      <c r="AB147" s="17">
        <v>3.8159999999999999E-3</v>
      </c>
      <c r="AC147" s="41">
        <v>4.1989999999999996E-3</v>
      </c>
      <c r="AD147" s="40">
        <v>0.6</v>
      </c>
      <c r="AE147" s="17">
        <v>0.72143928035982008</v>
      </c>
      <c r="AF147" s="17">
        <v>0.78958760537707906</v>
      </c>
      <c r="AG147" s="17">
        <v>0.7795619357703123</v>
      </c>
      <c r="AH147" s="17">
        <v>0.79616137084260941</v>
      </c>
      <c r="AI147" s="17">
        <v>0.80901809339912756</v>
      </c>
      <c r="AJ147" s="41">
        <v>0.77925513400626523</v>
      </c>
    </row>
    <row r="148" spans="1:36" x14ac:dyDescent="0.25">
      <c r="A148" s="79" t="s">
        <v>251</v>
      </c>
      <c r="B148" s="40">
        <v>36</v>
      </c>
      <c r="C148" s="17">
        <v>139</v>
      </c>
      <c r="D148" s="17">
        <v>164</v>
      </c>
      <c r="E148" s="17">
        <v>202</v>
      </c>
      <c r="F148" s="17">
        <v>205</v>
      </c>
      <c r="G148" s="17">
        <v>196</v>
      </c>
      <c r="H148" s="41">
        <v>127</v>
      </c>
      <c r="I148" s="40">
        <v>30.802636</v>
      </c>
      <c r="J148" s="17">
        <v>87.389859999999999</v>
      </c>
      <c r="K148" s="17">
        <v>98.119292999999999</v>
      </c>
      <c r="L148" s="17">
        <v>37.755296000000001</v>
      </c>
      <c r="M148" s="17">
        <v>32.871327999999998</v>
      </c>
      <c r="N148" s="17">
        <v>28.962330999999999</v>
      </c>
      <c r="O148" s="41">
        <v>41.591141</v>
      </c>
      <c r="P148" s="40">
        <v>2.9849999999999998E-3</v>
      </c>
      <c r="Q148" s="17">
        <v>3.4129999999999998E-3</v>
      </c>
      <c r="R148" s="17">
        <v>3.0669999999999998E-3</v>
      </c>
      <c r="S148" s="17">
        <v>2.3700000000000001E-3</v>
      </c>
      <c r="T148" s="17">
        <v>2.2780000000000001E-3</v>
      </c>
      <c r="U148" s="17">
        <v>2.101E-3</v>
      </c>
      <c r="V148" s="41">
        <v>1.9269999999999999E-3</v>
      </c>
      <c r="W148" s="40">
        <v>6.2560000000000003E-3</v>
      </c>
      <c r="X148" s="17">
        <v>6.9589999999999999E-3</v>
      </c>
      <c r="Y148" s="17">
        <v>5.7749999999999998E-3</v>
      </c>
      <c r="Z148" s="17">
        <v>3.9309999999999996E-3</v>
      </c>
      <c r="AA148" s="17">
        <v>3.5829999999999998E-3</v>
      </c>
      <c r="AB148" s="17">
        <v>3.2469999999999999E-3</v>
      </c>
      <c r="AC148" s="41">
        <v>3.1120000000000002E-3</v>
      </c>
      <c r="AD148" s="40">
        <v>0.5935828877005348</v>
      </c>
      <c r="AE148" s="17">
        <v>0.66799055388578787</v>
      </c>
      <c r="AF148" s="17">
        <v>0.71750632620197841</v>
      </c>
      <c r="AG148" s="17">
        <v>0.83884422110552759</v>
      </c>
      <c r="AH148" s="17">
        <v>0.86250792566941425</v>
      </c>
      <c r="AI148" s="17">
        <v>0.87233587949361679</v>
      </c>
      <c r="AJ148" s="41">
        <v>0.77140357455318087</v>
      </c>
    </row>
    <row r="149" spans="1:36" x14ac:dyDescent="0.25">
      <c r="A149" s="79" t="s">
        <v>140</v>
      </c>
      <c r="B149" s="40">
        <v>52</v>
      </c>
      <c r="C149" s="17">
        <v>137</v>
      </c>
      <c r="D149" s="17">
        <v>161</v>
      </c>
      <c r="E149" s="17">
        <v>210</v>
      </c>
      <c r="F149" s="17">
        <v>220</v>
      </c>
      <c r="G149" s="17">
        <v>233</v>
      </c>
      <c r="H149" s="41">
        <v>171</v>
      </c>
      <c r="I149" s="40">
        <v>47.889828000000001</v>
      </c>
      <c r="J149" s="17">
        <v>57.583289000000001</v>
      </c>
      <c r="K149" s="17">
        <v>134.57746599999999</v>
      </c>
      <c r="L149" s="17">
        <v>128.754333</v>
      </c>
      <c r="M149" s="17">
        <v>30.190754999999999</v>
      </c>
      <c r="N149" s="17">
        <v>40.985169999999997</v>
      </c>
      <c r="O149" s="41">
        <v>54.890622999999998</v>
      </c>
      <c r="P149" s="40">
        <v>3.1350000000000002E-3</v>
      </c>
      <c r="Q149" s="17">
        <v>3.3899999999999998E-3</v>
      </c>
      <c r="R149" s="17">
        <v>3.0400000000000002E-3</v>
      </c>
      <c r="S149" s="17">
        <v>2.415E-3</v>
      </c>
      <c r="T149" s="17">
        <v>2.3579999999999999E-3</v>
      </c>
      <c r="U149" s="17">
        <v>2.2780000000000001E-3</v>
      </c>
      <c r="V149" s="41">
        <v>2.0920000000000001E-3</v>
      </c>
      <c r="W149" s="40">
        <v>9.2519999999999998E-3</v>
      </c>
      <c r="X149" s="17">
        <v>7.0819999999999998E-3</v>
      </c>
      <c r="Y149" s="17">
        <v>5.7460000000000002E-3</v>
      </c>
      <c r="Z149" s="17">
        <v>4.0559999999999997E-3</v>
      </c>
      <c r="AA149" s="17">
        <v>3.8449999999999999E-3</v>
      </c>
      <c r="AB149" s="17">
        <v>3.8040000000000001E-3</v>
      </c>
      <c r="AC149" s="41">
        <v>4.1539999999999997E-3</v>
      </c>
      <c r="AD149" s="40">
        <v>0.5867269984917044</v>
      </c>
      <c r="AE149" s="17">
        <v>0.71376451077943615</v>
      </c>
      <c r="AF149" s="17">
        <v>0.73688400605047366</v>
      </c>
      <c r="AG149" s="17">
        <v>0.82543664065403199</v>
      </c>
      <c r="AH149" s="17">
        <v>0.860398258149072</v>
      </c>
      <c r="AI149" s="17">
        <v>0.84682853378505552</v>
      </c>
      <c r="AJ149" s="41">
        <v>0.7721189067342914</v>
      </c>
    </row>
    <row r="150" spans="1:36" x14ac:dyDescent="0.25">
      <c r="A150" s="79" t="s">
        <v>235</v>
      </c>
      <c r="B150" s="40">
        <v>9</v>
      </c>
      <c r="C150" s="17">
        <v>46</v>
      </c>
      <c r="D150" s="17">
        <v>102</v>
      </c>
      <c r="E150" s="17">
        <v>177</v>
      </c>
      <c r="F150" s="17">
        <v>189</v>
      </c>
      <c r="G150" s="17">
        <v>189</v>
      </c>
      <c r="H150" s="41">
        <v>84</v>
      </c>
      <c r="I150" s="40">
        <v>0</v>
      </c>
      <c r="J150" s="17">
        <v>3.7706580000000001</v>
      </c>
      <c r="K150" s="17">
        <v>15.151642000000001</v>
      </c>
      <c r="L150" s="17">
        <v>18.533290000000001</v>
      </c>
      <c r="M150" s="17">
        <v>21.444489000000001</v>
      </c>
      <c r="N150" s="17">
        <v>17.775888999999999</v>
      </c>
      <c r="O150" s="41">
        <v>12.735479</v>
      </c>
      <c r="P150" s="40">
        <v>2.6319999999999998E-3</v>
      </c>
      <c r="Q150" s="17">
        <v>2.5839999999999999E-3</v>
      </c>
      <c r="R150" s="17">
        <v>2.5769999999999999E-3</v>
      </c>
      <c r="S150" s="17">
        <v>2.2369999999999998E-3</v>
      </c>
      <c r="T150" s="17">
        <v>2.1979999999999999E-3</v>
      </c>
      <c r="U150" s="17">
        <v>2.0699999999999998E-3</v>
      </c>
      <c r="V150" s="41">
        <v>1.7830000000000001E-3</v>
      </c>
      <c r="W150" s="40">
        <v>1.3439999999999999E-3</v>
      </c>
      <c r="X150" s="17">
        <v>2.4910000000000002E-3</v>
      </c>
      <c r="Y150" s="17">
        <v>4.0049999999999999E-3</v>
      </c>
      <c r="Z150" s="17">
        <v>3.5490000000000001E-3</v>
      </c>
      <c r="AA150" s="17">
        <v>3.3319999999999999E-3</v>
      </c>
      <c r="AB150" s="17">
        <v>3.1649999999999998E-3</v>
      </c>
      <c r="AC150" s="41">
        <v>2.1320000000000002E-3</v>
      </c>
      <c r="AD150" s="40">
        <v>1</v>
      </c>
      <c r="AE150" s="17">
        <v>0.83720930232558144</v>
      </c>
      <c r="AF150" s="17">
        <v>0.89030303030303026</v>
      </c>
      <c r="AG150" s="17">
        <v>0.88847290640394083</v>
      </c>
      <c r="AH150" s="17">
        <v>0.8747628083491461</v>
      </c>
      <c r="AI150" s="17">
        <v>0.89149560117302051</v>
      </c>
      <c r="AJ150" s="41">
        <v>0.82071141709695927</v>
      </c>
    </row>
    <row r="151" spans="1:36" x14ac:dyDescent="0.25">
      <c r="A151" s="79" t="s">
        <v>246</v>
      </c>
      <c r="B151" s="40">
        <v>28</v>
      </c>
      <c r="C151" s="17">
        <v>115</v>
      </c>
      <c r="D151" s="17">
        <v>145</v>
      </c>
      <c r="E151" s="17">
        <v>225</v>
      </c>
      <c r="F151" s="17">
        <v>239</v>
      </c>
      <c r="G151" s="17">
        <v>232</v>
      </c>
      <c r="H151" s="41">
        <v>155</v>
      </c>
      <c r="I151" s="40">
        <v>13.081243000000001</v>
      </c>
      <c r="J151" s="17">
        <v>80.454779000000002</v>
      </c>
      <c r="K151" s="17">
        <v>39.918734000000001</v>
      </c>
      <c r="L151" s="17">
        <v>59.863453</v>
      </c>
      <c r="M151" s="17">
        <v>62.284734999999998</v>
      </c>
      <c r="N151" s="17">
        <v>46.015909000000001</v>
      </c>
      <c r="O151" s="41">
        <v>48.968589999999999</v>
      </c>
      <c r="P151" s="40">
        <v>2.882E-3</v>
      </c>
      <c r="Q151" s="17">
        <v>3.1449999999999998E-3</v>
      </c>
      <c r="R151" s="17">
        <v>2.8990000000000001E-3</v>
      </c>
      <c r="S151" s="17">
        <v>2.506E-3</v>
      </c>
      <c r="T151" s="17">
        <v>2.4689999999999998E-3</v>
      </c>
      <c r="U151" s="17">
        <v>2.2729999999999998E-3</v>
      </c>
      <c r="V151" s="41">
        <v>2.0449999999999999E-3</v>
      </c>
      <c r="W151" s="40">
        <v>4.6280000000000002E-3</v>
      </c>
      <c r="X151" s="17">
        <v>5.9709999999999997E-3</v>
      </c>
      <c r="Y151" s="17">
        <v>5.3610000000000003E-3</v>
      </c>
      <c r="Z151" s="17">
        <v>4.3E-3</v>
      </c>
      <c r="AA151" s="17">
        <v>4.0509999999999999E-3</v>
      </c>
      <c r="AB151" s="17">
        <v>3.7850000000000002E-3</v>
      </c>
      <c r="AC151" s="41">
        <v>3.8210000000000002E-3</v>
      </c>
      <c r="AD151" s="40">
        <v>0.60923076923076924</v>
      </c>
      <c r="AE151" s="17">
        <v>0.72471554993678888</v>
      </c>
      <c r="AF151" s="17">
        <v>0.79296759578449716</v>
      </c>
      <c r="AG151" s="17">
        <v>0.80705369046176223</v>
      </c>
      <c r="AH151" s="17">
        <v>0.80894657798755631</v>
      </c>
      <c r="AI151" s="17">
        <v>0.84613632048604515</v>
      </c>
      <c r="AJ151" s="41">
        <v>0.79239766081871343</v>
      </c>
    </row>
    <row r="152" spans="1:36" x14ac:dyDescent="0.25">
      <c r="A152" s="79" t="s">
        <v>60</v>
      </c>
      <c r="B152" s="40">
        <v>56</v>
      </c>
      <c r="C152" s="17">
        <v>147</v>
      </c>
      <c r="D152" s="17">
        <v>177</v>
      </c>
      <c r="E152" s="17">
        <v>227</v>
      </c>
      <c r="F152" s="17">
        <v>239</v>
      </c>
      <c r="G152" s="17">
        <v>222</v>
      </c>
      <c r="H152" s="41">
        <v>182</v>
      </c>
      <c r="I152" s="40">
        <v>71.325541000000001</v>
      </c>
      <c r="J152" s="17">
        <v>89.934078</v>
      </c>
      <c r="K152" s="17">
        <v>93.696742</v>
      </c>
      <c r="L152" s="17">
        <v>71.751660999999999</v>
      </c>
      <c r="M152" s="17">
        <v>53.827205999999997</v>
      </c>
      <c r="N152" s="17">
        <v>57.257545</v>
      </c>
      <c r="O152" s="41">
        <v>79.922610000000006</v>
      </c>
      <c r="P152" s="40">
        <v>3.2049999999999999E-3</v>
      </c>
      <c r="Q152" s="17">
        <v>3.4970000000000001E-3</v>
      </c>
      <c r="R152" s="17">
        <v>3.1949999999999999E-3</v>
      </c>
      <c r="S152" s="17">
        <v>2.519E-3</v>
      </c>
      <c r="T152" s="17">
        <v>2.4689999999999998E-3</v>
      </c>
      <c r="U152" s="17">
        <v>2.222E-3</v>
      </c>
      <c r="V152" s="41">
        <v>2.1649999999999998E-3</v>
      </c>
      <c r="W152" s="40">
        <v>9.4479999999999998E-3</v>
      </c>
      <c r="X152" s="17">
        <v>7.3000000000000001E-3</v>
      </c>
      <c r="Y152" s="17">
        <v>6.1890000000000001E-3</v>
      </c>
      <c r="Z152" s="17">
        <v>4.2560000000000002E-3</v>
      </c>
      <c r="AA152" s="17">
        <v>4.0590000000000001E-3</v>
      </c>
      <c r="AB152" s="17">
        <v>3.5999999999999999E-3</v>
      </c>
      <c r="AC152" s="41">
        <v>4.3030000000000004E-3</v>
      </c>
      <c r="AD152" s="40">
        <v>0.53878406708595383</v>
      </c>
      <c r="AE152" s="17">
        <v>0.65536398467432955</v>
      </c>
      <c r="AF152" s="17">
        <v>0.70449917898193759</v>
      </c>
      <c r="AG152" s="17">
        <v>0.77551587301587299</v>
      </c>
      <c r="AH152" s="17">
        <v>0.81152113280411931</v>
      </c>
      <c r="AI152" s="17">
        <v>0.83615608136156083</v>
      </c>
      <c r="AJ152" s="41">
        <v>0.73085040347610175</v>
      </c>
    </row>
    <row r="153" spans="1:36" x14ac:dyDescent="0.25">
      <c r="A153" s="79" t="s">
        <v>243</v>
      </c>
      <c r="B153" s="40">
        <v>10</v>
      </c>
      <c r="C153" s="17">
        <v>81</v>
      </c>
      <c r="D153" s="17">
        <v>92</v>
      </c>
      <c r="E153" s="17">
        <v>182</v>
      </c>
      <c r="F153" s="17">
        <v>163</v>
      </c>
      <c r="G153" s="17">
        <v>139</v>
      </c>
      <c r="H153" s="41">
        <v>61</v>
      </c>
      <c r="I153" s="40">
        <v>0.63100999999999996</v>
      </c>
      <c r="J153" s="17">
        <v>11.817888999999999</v>
      </c>
      <c r="K153" s="17">
        <v>7.4081200000000003</v>
      </c>
      <c r="L153" s="17">
        <v>25.985958</v>
      </c>
      <c r="M153" s="17">
        <v>11.962946000000001</v>
      </c>
      <c r="N153" s="17">
        <v>7.6199719999999997</v>
      </c>
      <c r="O153" s="41">
        <v>11.098924</v>
      </c>
      <c r="P153" s="40">
        <v>2.6740000000000002E-3</v>
      </c>
      <c r="Q153" s="17">
        <v>2.8410000000000002E-3</v>
      </c>
      <c r="R153" s="17">
        <v>2.513E-3</v>
      </c>
      <c r="S153" s="17">
        <v>2.2620000000000001E-3</v>
      </c>
      <c r="T153" s="17">
        <v>2.0790000000000001E-3</v>
      </c>
      <c r="U153" s="17">
        <v>1.8760000000000001E-3</v>
      </c>
      <c r="V153" s="41">
        <v>1.709E-3</v>
      </c>
      <c r="W153" s="40">
        <v>2.1329999999999999E-3</v>
      </c>
      <c r="X153" s="17">
        <v>4.5250000000000004E-3</v>
      </c>
      <c r="Y153" s="17">
        <v>3.5620000000000001E-3</v>
      </c>
      <c r="Z153" s="17">
        <v>3.594E-3</v>
      </c>
      <c r="AA153" s="17">
        <v>2.9380000000000001E-3</v>
      </c>
      <c r="AB153" s="17">
        <v>2.3679999999999999E-3</v>
      </c>
      <c r="AC153" s="41">
        <v>1.562E-3</v>
      </c>
      <c r="AD153" s="40">
        <v>0.8666666666666667</v>
      </c>
      <c r="AE153" s="17">
        <v>0.83998701720220703</v>
      </c>
      <c r="AF153" s="17">
        <v>0.87565543071161045</v>
      </c>
      <c r="AG153" s="17">
        <v>0.86064556176288021</v>
      </c>
      <c r="AH153" s="17">
        <v>0.91032608695652173</v>
      </c>
      <c r="AI153" s="17">
        <v>0.9185272649205668</v>
      </c>
      <c r="AJ153" s="41">
        <v>0.84098360655737703</v>
      </c>
    </row>
    <row r="154" spans="1:36" x14ac:dyDescent="0.25">
      <c r="A154" s="79" t="s">
        <v>167</v>
      </c>
      <c r="B154" s="40">
        <v>48</v>
      </c>
      <c r="C154" s="17">
        <v>134</v>
      </c>
      <c r="D154" s="17">
        <v>180</v>
      </c>
      <c r="E154" s="17">
        <v>234</v>
      </c>
      <c r="F154" s="17">
        <v>241</v>
      </c>
      <c r="G154" s="17">
        <v>237</v>
      </c>
      <c r="H154" s="41">
        <v>176</v>
      </c>
      <c r="I154" s="40">
        <v>51.949047</v>
      </c>
      <c r="J154" s="17">
        <v>66.245227</v>
      </c>
      <c r="K154" s="17">
        <v>111.711454</v>
      </c>
      <c r="L154" s="17">
        <v>147.12402599999999</v>
      </c>
      <c r="M154" s="17">
        <v>75.212405000000004</v>
      </c>
      <c r="N154" s="17">
        <v>57.590814999999999</v>
      </c>
      <c r="O154" s="41">
        <v>78.613797000000005</v>
      </c>
      <c r="P154" s="40">
        <v>3.0959999999999998E-3</v>
      </c>
      <c r="Q154" s="17">
        <v>3.3440000000000002E-3</v>
      </c>
      <c r="R154" s="17">
        <v>3.2260000000000001E-3</v>
      </c>
      <c r="S154" s="17">
        <v>2.5639999999999999E-3</v>
      </c>
      <c r="T154" s="17">
        <v>2.4810000000000001E-3</v>
      </c>
      <c r="U154" s="17">
        <v>2.2989999999999998E-3</v>
      </c>
      <c r="V154" s="41">
        <v>2.137E-3</v>
      </c>
      <c r="W154" s="40">
        <v>7.9120000000000006E-3</v>
      </c>
      <c r="X154" s="17">
        <v>6.7869999999999996E-3</v>
      </c>
      <c r="Y154" s="17">
        <v>6.1789999999999996E-3</v>
      </c>
      <c r="Z154" s="17">
        <v>4.3779999999999999E-3</v>
      </c>
      <c r="AA154" s="17">
        <v>4.0559999999999997E-3</v>
      </c>
      <c r="AB154" s="17">
        <v>3.813E-3</v>
      </c>
      <c r="AC154" s="41">
        <v>4.1840000000000002E-3</v>
      </c>
      <c r="AD154" s="40">
        <v>0.53623188405797106</v>
      </c>
      <c r="AE154" s="17">
        <v>0.6852879944482998</v>
      </c>
      <c r="AF154" s="17">
        <v>0.67860090141560336</v>
      </c>
      <c r="AG154" s="17">
        <v>0.77183161665920286</v>
      </c>
      <c r="AH154" s="17">
        <v>0.79670194437607678</v>
      </c>
      <c r="AI154" s="17">
        <v>0.82276777595926531</v>
      </c>
      <c r="AJ154" s="41">
        <v>0.73656235466081987</v>
      </c>
    </row>
    <row r="155" spans="1:36" x14ac:dyDescent="0.25">
      <c r="A155" s="79" t="s">
        <v>127</v>
      </c>
      <c r="B155" s="40">
        <v>24</v>
      </c>
      <c r="C155" s="17">
        <v>51</v>
      </c>
      <c r="D155" s="17">
        <v>93</v>
      </c>
      <c r="E155" s="17">
        <v>193</v>
      </c>
      <c r="F155" s="17">
        <v>211</v>
      </c>
      <c r="G155" s="17">
        <v>225</v>
      </c>
      <c r="H155" s="41">
        <v>154</v>
      </c>
      <c r="I155" s="40">
        <v>33.420772999999997</v>
      </c>
      <c r="J155" s="17">
        <v>3.8152270000000001</v>
      </c>
      <c r="K155" s="17">
        <v>6.276707</v>
      </c>
      <c r="L155" s="17">
        <v>41.326473</v>
      </c>
      <c r="M155" s="17">
        <v>25.799825999999999</v>
      </c>
      <c r="N155" s="17">
        <v>26.128944000000001</v>
      </c>
      <c r="O155" s="41">
        <v>74.061668999999995</v>
      </c>
      <c r="P155" s="40">
        <v>2.8089999999999999E-3</v>
      </c>
      <c r="Q155" s="17">
        <v>2.611E-3</v>
      </c>
      <c r="R155" s="17">
        <v>2.519E-3</v>
      </c>
      <c r="S155" s="17">
        <v>2.32E-3</v>
      </c>
      <c r="T155" s="17">
        <v>2.3089999999999999E-3</v>
      </c>
      <c r="U155" s="17">
        <v>2.2369999999999998E-3</v>
      </c>
      <c r="V155" s="41">
        <v>2.0409999999999998E-3</v>
      </c>
      <c r="W155" s="40">
        <v>3.7940000000000001E-3</v>
      </c>
      <c r="X155" s="17">
        <v>2.8419999999999999E-3</v>
      </c>
      <c r="Y155" s="17">
        <v>3.6289999999999998E-3</v>
      </c>
      <c r="Z155" s="17">
        <v>3.7650000000000001E-3</v>
      </c>
      <c r="AA155" s="17">
        <v>3.6979999999999999E-3</v>
      </c>
      <c r="AB155" s="17">
        <v>3.7190000000000001E-3</v>
      </c>
      <c r="AC155" s="41">
        <v>3.715E-3</v>
      </c>
      <c r="AD155" s="40">
        <v>0.53679653679653683</v>
      </c>
      <c r="AE155" s="17">
        <v>0.85289115646258506</v>
      </c>
      <c r="AF155" s="17">
        <v>0.88595848595848592</v>
      </c>
      <c r="AG155" s="17">
        <v>0.84232570956186281</v>
      </c>
      <c r="AH155" s="17">
        <v>0.8653386087596614</v>
      </c>
      <c r="AI155" s="17">
        <v>0.86870278350098973</v>
      </c>
      <c r="AJ155" s="41">
        <v>0.76141512722202853</v>
      </c>
    </row>
    <row r="156" spans="1:36" x14ac:dyDescent="0.25">
      <c r="A156" s="79" t="s">
        <v>335</v>
      </c>
      <c r="B156" s="40">
        <v>11</v>
      </c>
      <c r="C156" s="17">
        <v>64</v>
      </c>
      <c r="D156" s="17">
        <v>70</v>
      </c>
      <c r="E156" s="17">
        <v>119</v>
      </c>
      <c r="F156" s="17">
        <v>118</v>
      </c>
      <c r="G156" s="17">
        <v>88</v>
      </c>
      <c r="H156" s="41">
        <v>68</v>
      </c>
      <c r="I156" s="40">
        <v>2.8534350000000002</v>
      </c>
      <c r="J156" s="17">
        <v>4.1541030000000001</v>
      </c>
      <c r="K156" s="17">
        <v>2.5853269999999999</v>
      </c>
      <c r="L156" s="17">
        <v>3.6773060000000002</v>
      </c>
      <c r="M156" s="17">
        <v>12.184998999999999</v>
      </c>
      <c r="N156" s="17">
        <v>0.43668600000000002</v>
      </c>
      <c r="O156" s="41">
        <v>4.1601929999999996</v>
      </c>
      <c r="P156" s="40">
        <v>2.6180000000000001E-3</v>
      </c>
      <c r="Q156" s="17">
        <v>2.7100000000000002E-3</v>
      </c>
      <c r="R156" s="17">
        <v>2.3809999999999999E-3</v>
      </c>
      <c r="S156" s="17">
        <v>1.9759999999999999E-3</v>
      </c>
      <c r="T156" s="17">
        <v>1.9009999999999999E-3</v>
      </c>
      <c r="U156" s="17">
        <v>1.712E-3</v>
      </c>
      <c r="V156" s="41">
        <v>1.7210000000000001E-3</v>
      </c>
      <c r="W156" s="40">
        <v>1.9710000000000001E-3</v>
      </c>
      <c r="X156" s="17">
        <v>3.6120000000000002E-3</v>
      </c>
      <c r="Y156" s="17">
        <v>2.7569999999999999E-3</v>
      </c>
      <c r="Z156" s="17">
        <v>2.4420000000000002E-3</v>
      </c>
      <c r="AA156" s="17">
        <v>2.1450000000000002E-3</v>
      </c>
      <c r="AB156" s="17">
        <v>1.5709999999999999E-3</v>
      </c>
      <c r="AC156" s="41">
        <v>1.7420000000000001E-3</v>
      </c>
      <c r="AD156" s="40">
        <v>0.63636363636363635</v>
      </c>
      <c r="AE156" s="17">
        <v>0.87890005288207296</v>
      </c>
      <c r="AF156" s="17">
        <v>0.91176470588235292</v>
      </c>
      <c r="AG156" s="17">
        <v>0.93707633362805776</v>
      </c>
      <c r="AH156" s="17">
        <v>0.92308845577211396</v>
      </c>
      <c r="AI156" s="17">
        <v>0.98221614227086185</v>
      </c>
      <c r="AJ156" s="41">
        <v>0.88531468531468527</v>
      </c>
    </row>
    <row r="157" spans="1:36" x14ac:dyDescent="0.25">
      <c r="A157" s="79" t="s">
        <v>160</v>
      </c>
      <c r="B157" s="40">
        <v>108</v>
      </c>
      <c r="C157" s="17">
        <v>183</v>
      </c>
      <c r="D157" s="17">
        <v>211</v>
      </c>
      <c r="E157" s="17">
        <v>281</v>
      </c>
      <c r="F157" s="17">
        <v>281</v>
      </c>
      <c r="G157" s="17">
        <v>291</v>
      </c>
      <c r="H157" s="41">
        <v>241</v>
      </c>
      <c r="I157" s="40">
        <v>592.06324500000005</v>
      </c>
      <c r="J157" s="17">
        <v>498.170455</v>
      </c>
      <c r="K157" s="17">
        <v>403.86517099999998</v>
      </c>
      <c r="L157" s="17">
        <v>333.96123699999998</v>
      </c>
      <c r="M157" s="17">
        <v>150.74416199999999</v>
      </c>
      <c r="N157" s="17">
        <v>236.55128199999999</v>
      </c>
      <c r="O157" s="41">
        <v>217.82752400000001</v>
      </c>
      <c r="P157" s="40">
        <v>3.9060000000000002E-3</v>
      </c>
      <c r="Q157" s="17">
        <v>4.0159999999999996E-3</v>
      </c>
      <c r="R157" s="17">
        <v>3.5839999999999999E-3</v>
      </c>
      <c r="S157" s="17">
        <v>2.9150000000000001E-3</v>
      </c>
      <c r="T157" s="17">
        <v>2.7550000000000001E-3</v>
      </c>
      <c r="U157" s="17">
        <v>2.6250000000000002E-3</v>
      </c>
      <c r="V157" s="41">
        <v>2.4810000000000001E-3</v>
      </c>
      <c r="W157" s="40">
        <v>1.5429999999999999E-2</v>
      </c>
      <c r="X157" s="17">
        <v>8.293E-3</v>
      </c>
      <c r="Y157" s="17">
        <v>6.7429999999999999E-3</v>
      </c>
      <c r="Z157" s="17">
        <v>4.829E-3</v>
      </c>
      <c r="AA157" s="17">
        <v>4.4840000000000001E-3</v>
      </c>
      <c r="AB157" s="17">
        <v>4.3290000000000004E-3</v>
      </c>
      <c r="AC157" s="41">
        <v>5.3E-3</v>
      </c>
      <c r="AD157" s="40">
        <v>0.36046720575022462</v>
      </c>
      <c r="AE157" s="17">
        <v>0.53468385512584404</v>
      </c>
      <c r="AF157" s="17">
        <v>0.58051159366948846</v>
      </c>
      <c r="AG157" s="17">
        <v>0.64376885588303556</v>
      </c>
      <c r="AH157" s="17">
        <v>0.70941956112529336</v>
      </c>
      <c r="AI157" s="17">
        <v>0.6960063437139562</v>
      </c>
      <c r="AJ157" s="41">
        <v>0.62163777644949192</v>
      </c>
    </row>
    <row r="158" spans="1:36" x14ac:dyDescent="0.25">
      <c r="A158" s="79" t="s">
        <v>200</v>
      </c>
      <c r="B158" s="40" t="e">
        <v>#N/A</v>
      </c>
      <c r="C158" s="17">
        <v>37</v>
      </c>
      <c r="D158" s="17">
        <v>80</v>
      </c>
      <c r="E158" s="17">
        <v>186</v>
      </c>
      <c r="F158" s="17">
        <v>182</v>
      </c>
      <c r="G158" s="17">
        <v>200</v>
      </c>
      <c r="H158" s="41">
        <v>88</v>
      </c>
      <c r="I158" s="40" t="e">
        <v>#N/A</v>
      </c>
      <c r="J158" s="17">
        <v>1.5664670000000001</v>
      </c>
      <c r="K158" s="17">
        <v>3.6639629999999999</v>
      </c>
      <c r="L158" s="17">
        <v>28.360098000000001</v>
      </c>
      <c r="M158" s="17">
        <v>12.76356</v>
      </c>
      <c r="N158" s="17">
        <v>38.130625000000002</v>
      </c>
      <c r="O158" s="41">
        <v>7.3380580000000002</v>
      </c>
      <c r="P158" s="40" t="e">
        <v>#N/A</v>
      </c>
      <c r="Q158" s="17">
        <v>2.532E-3</v>
      </c>
      <c r="R158" s="17">
        <v>2.4329999999999998E-3</v>
      </c>
      <c r="S158" s="17">
        <v>2.2829999999999999E-3</v>
      </c>
      <c r="T158" s="17">
        <v>2.1649999999999998E-3</v>
      </c>
      <c r="U158" s="17">
        <v>2.1189999999999998E-3</v>
      </c>
      <c r="V158" s="41">
        <v>1.7949999999999999E-3</v>
      </c>
      <c r="W158" s="40" t="e">
        <v>#N/A</v>
      </c>
      <c r="X158" s="17">
        <v>2.1770000000000001E-3</v>
      </c>
      <c r="Y158" s="17">
        <v>3.1350000000000002E-3</v>
      </c>
      <c r="Z158" s="17">
        <v>3.705E-3</v>
      </c>
      <c r="AA158" s="17">
        <v>3.2699999999999999E-3</v>
      </c>
      <c r="AB158" s="17">
        <v>3.2880000000000001E-3</v>
      </c>
      <c r="AC158" s="41">
        <v>2.2279999999999999E-3</v>
      </c>
      <c r="AD158" s="40" t="e">
        <v>#N/A</v>
      </c>
      <c r="AE158" s="17">
        <v>0.88288288288288286</v>
      </c>
      <c r="AF158" s="17">
        <v>0.90442890442890445</v>
      </c>
      <c r="AG158" s="17">
        <v>0.87823711095272039</v>
      </c>
      <c r="AH158" s="17">
        <v>0.90831781502172559</v>
      </c>
      <c r="AI158" s="17">
        <v>0.862021227503461</v>
      </c>
      <c r="AJ158" s="41">
        <v>0.85143638850889192</v>
      </c>
    </row>
    <row r="159" spans="1:36" x14ac:dyDescent="0.25">
      <c r="A159" s="79" t="s">
        <v>88</v>
      </c>
      <c r="B159" s="40">
        <v>25</v>
      </c>
      <c r="C159" s="17">
        <v>126</v>
      </c>
      <c r="D159" s="17">
        <v>170</v>
      </c>
      <c r="E159" s="17">
        <v>247</v>
      </c>
      <c r="F159" s="17">
        <v>229</v>
      </c>
      <c r="G159" s="17">
        <v>234</v>
      </c>
      <c r="H159" s="41">
        <v>164</v>
      </c>
      <c r="I159" s="40">
        <v>13.302891000000001</v>
      </c>
      <c r="J159" s="17">
        <v>60.941209000000001</v>
      </c>
      <c r="K159" s="17">
        <v>223.57156599999999</v>
      </c>
      <c r="L159" s="17">
        <v>378.98112800000001</v>
      </c>
      <c r="M159" s="17">
        <v>49.833176999999999</v>
      </c>
      <c r="N159" s="17">
        <v>72.037588999999997</v>
      </c>
      <c r="O159" s="41">
        <v>50.351993</v>
      </c>
      <c r="P159" s="40">
        <v>2.8649999999999999E-3</v>
      </c>
      <c r="Q159" s="17">
        <v>3.2569999999999999E-3</v>
      </c>
      <c r="R159" s="17">
        <v>3.1250000000000002E-3</v>
      </c>
      <c r="S159" s="17">
        <v>2.653E-3</v>
      </c>
      <c r="T159" s="17">
        <v>2.4099999999999998E-3</v>
      </c>
      <c r="U159" s="17">
        <v>2.2829999999999999E-3</v>
      </c>
      <c r="V159" s="41">
        <v>2.0830000000000002E-3</v>
      </c>
      <c r="W159" s="40">
        <v>4.3189999999999999E-3</v>
      </c>
      <c r="X159" s="17">
        <v>6.4819999999999999E-3</v>
      </c>
      <c r="Y159" s="17">
        <v>5.9439999999999996E-3</v>
      </c>
      <c r="Z159" s="17">
        <v>4.5139999999999998E-3</v>
      </c>
      <c r="AA159" s="17">
        <v>3.9160000000000002E-3</v>
      </c>
      <c r="AB159" s="17">
        <v>3.7460000000000002E-3</v>
      </c>
      <c r="AC159" s="41">
        <v>3.9449999999999997E-3</v>
      </c>
      <c r="AD159" s="40">
        <v>0.63636363636363635</v>
      </c>
      <c r="AE159" s="17">
        <v>0.7121688958825072</v>
      </c>
      <c r="AF159" s="17">
        <v>0.70637296834901631</v>
      </c>
      <c r="AG159" s="17">
        <v>0.73509534961525591</v>
      </c>
      <c r="AH159" s="17">
        <v>0.8237495614206074</v>
      </c>
      <c r="AI159" s="17">
        <v>0.81366621883863266</v>
      </c>
      <c r="AJ159" s="41">
        <v>0.75991104976612223</v>
      </c>
    </row>
    <row r="160" spans="1:36" x14ac:dyDescent="0.25">
      <c r="A160" s="79" t="s">
        <v>95</v>
      </c>
      <c r="B160" s="40">
        <v>32</v>
      </c>
      <c r="C160" s="17">
        <v>95</v>
      </c>
      <c r="D160" s="17">
        <v>138</v>
      </c>
      <c r="E160" s="17">
        <v>233</v>
      </c>
      <c r="F160" s="17">
        <v>233</v>
      </c>
      <c r="G160" s="17">
        <v>236</v>
      </c>
      <c r="H160" s="41">
        <v>173</v>
      </c>
      <c r="I160" s="40">
        <v>12.615785000000001</v>
      </c>
      <c r="J160" s="17">
        <v>29.745901</v>
      </c>
      <c r="K160" s="17">
        <v>36.511014000000003</v>
      </c>
      <c r="L160" s="17">
        <v>114.88514499999999</v>
      </c>
      <c r="M160" s="17">
        <v>55.059111999999999</v>
      </c>
      <c r="N160" s="17">
        <v>108.51640999999999</v>
      </c>
      <c r="O160" s="41">
        <v>55.797615999999998</v>
      </c>
      <c r="P160" s="40">
        <v>2.967E-3</v>
      </c>
      <c r="Q160" s="17">
        <v>2.967E-3</v>
      </c>
      <c r="R160" s="17">
        <v>2.8410000000000002E-3</v>
      </c>
      <c r="S160" s="17">
        <v>2.5579999999999999E-3</v>
      </c>
      <c r="T160" s="17">
        <v>2.4329999999999998E-3</v>
      </c>
      <c r="U160" s="17">
        <v>2.294E-3</v>
      </c>
      <c r="V160" s="41">
        <v>2.1229999999999999E-3</v>
      </c>
      <c r="W160" s="40">
        <v>6.1349999999999998E-3</v>
      </c>
      <c r="X160" s="17">
        <v>5.1070000000000004E-3</v>
      </c>
      <c r="Y160" s="17">
        <v>5.1019999999999998E-3</v>
      </c>
      <c r="Z160" s="17">
        <v>4.3470000000000002E-3</v>
      </c>
      <c r="AA160" s="17">
        <v>3.9610000000000001E-3</v>
      </c>
      <c r="AB160" s="17">
        <v>3.82E-3</v>
      </c>
      <c r="AC160" s="41">
        <v>4.1869999999999997E-3</v>
      </c>
      <c r="AD160" s="40">
        <v>0.72413793103448276</v>
      </c>
      <c r="AE160" s="17">
        <v>0.77653108929406267</v>
      </c>
      <c r="AF160" s="17">
        <v>0.79139433551198257</v>
      </c>
      <c r="AG160" s="17">
        <v>0.76792772444946356</v>
      </c>
      <c r="AH160" s="17">
        <v>0.81389045736871823</v>
      </c>
      <c r="AI160" s="17">
        <v>0.83250797843072522</v>
      </c>
      <c r="AJ160" s="41">
        <v>0.76511867905056763</v>
      </c>
    </row>
    <row r="161" spans="1:36" x14ac:dyDescent="0.25">
      <c r="A161" s="79" t="s">
        <v>348</v>
      </c>
      <c r="B161" s="40" t="e">
        <v>#N/A</v>
      </c>
      <c r="C161" s="17" t="e">
        <v>#N/A</v>
      </c>
      <c r="D161" s="17">
        <v>9</v>
      </c>
      <c r="E161" s="17">
        <v>42</v>
      </c>
      <c r="F161" s="17">
        <v>26</v>
      </c>
      <c r="G161" s="17">
        <v>9</v>
      </c>
      <c r="H161" s="41">
        <v>58</v>
      </c>
      <c r="I161" s="40" t="e">
        <v>#N/A</v>
      </c>
      <c r="J161" s="17" t="e">
        <v>#N/A</v>
      </c>
      <c r="K161" s="17">
        <v>0</v>
      </c>
      <c r="L161" s="17">
        <v>0.99729699999999999</v>
      </c>
      <c r="M161" s="17">
        <v>6.4099999999999999E-3</v>
      </c>
      <c r="N161" s="17">
        <v>0</v>
      </c>
      <c r="O161" s="41">
        <v>1.234472</v>
      </c>
      <c r="P161" s="40" t="e">
        <v>#N/A</v>
      </c>
      <c r="Q161" s="17" t="e">
        <v>#N/A</v>
      </c>
      <c r="R161" s="17">
        <v>2.016E-3</v>
      </c>
      <c r="S161" s="17">
        <v>1.7179999999999999E-3</v>
      </c>
      <c r="T161" s="17">
        <v>1.616E-3</v>
      </c>
      <c r="U161" s="17">
        <v>1.5039999999999999E-3</v>
      </c>
      <c r="V161" s="41">
        <v>1.6949999999999999E-3</v>
      </c>
      <c r="W161" s="40" t="e">
        <v>#N/A</v>
      </c>
      <c r="X161" s="17" t="e">
        <v>#N/A</v>
      </c>
      <c r="Y161" s="17">
        <v>2.61E-4</v>
      </c>
      <c r="Z161" s="17">
        <v>8.3699999999999996E-4</v>
      </c>
      <c r="AA161" s="17">
        <v>4.6200000000000001E-4</v>
      </c>
      <c r="AB161" s="17">
        <v>1.6799999999999999E-4</v>
      </c>
      <c r="AC161" s="41">
        <v>1.5889999999999999E-3</v>
      </c>
      <c r="AD161" s="40" t="e">
        <v>#N/A</v>
      </c>
      <c r="AE161" s="17" t="e">
        <v>#N/A</v>
      </c>
      <c r="AF161" s="17">
        <v>1</v>
      </c>
      <c r="AG161" s="17">
        <v>0.95</v>
      </c>
      <c r="AH161" s="17">
        <v>0.99637681159420288</v>
      </c>
      <c r="AI161" s="17">
        <v>1</v>
      </c>
      <c r="AJ161" s="41">
        <v>0.93526920750151243</v>
      </c>
    </row>
    <row r="162" spans="1:36" x14ac:dyDescent="0.25">
      <c r="A162" s="79" t="s">
        <v>393</v>
      </c>
      <c r="B162" s="40">
        <v>36</v>
      </c>
      <c r="C162" s="17">
        <v>145</v>
      </c>
      <c r="D162" s="17">
        <v>168</v>
      </c>
      <c r="E162" s="17">
        <v>30</v>
      </c>
      <c r="F162" s="17">
        <v>7</v>
      </c>
      <c r="G162" s="17" t="e">
        <v>#N/A</v>
      </c>
      <c r="H162" s="41">
        <v>1</v>
      </c>
      <c r="I162" s="40">
        <v>18.597007999999999</v>
      </c>
      <c r="J162" s="17">
        <v>127.611187</v>
      </c>
      <c r="K162" s="17">
        <v>82.594825999999998</v>
      </c>
      <c r="L162" s="17">
        <v>0.24481900000000001</v>
      </c>
      <c r="M162" s="17">
        <v>0</v>
      </c>
      <c r="N162" s="17" t="e">
        <v>#N/A</v>
      </c>
      <c r="O162" s="41">
        <v>0</v>
      </c>
      <c r="P162" s="40">
        <v>2.9849999999999998E-3</v>
      </c>
      <c r="Q162" s="17">
        <v>3.4840000000000001E-3</v>
      </c>
      <c r="R162" s="17">
        <v>3.1059999999999998E-3</v>
      </c>
      <c r="S162" s="17">
        <v>1.681E-3</v>
      </c>
      <c r="T162" s="17">
        <v>1.5460000000000001E-3</v>
      </c>
      <c r="U162" s="17" t="e">
        <v>#N/A</v>
      </c>
      <c r="V162" s="41">
        <v>1</v>
      </c>
      <c r="W162" s="40">
        <v>6.62E-3</v>
      </c>
      <c r="X162" s="17">
        <v>6.9300000000000004E-3</v>
      </c>
      <c r="Y162" s="17">
        <v>5.9020000000000001E-3</v>
      </c>
      <c r="Z162" s="17">
        <v>6.4700000000000001E-4</v>
      </c>
      <c r="AA162" s="17">
        <v>6.7999999999999999E-5</v>
      </c>
      <c r="AB162" s="17" t="e">
        <v>#N/A</v>
      </c>
      <c r="AC162" s="41">
        <v>0</v>
      </c>
      <c r="AD162" s="40">
        <v>0.67201426024955435</v>
      </c>
      <c r="AE162" s="17">
        <v>0.60789914311041071</v>
      </c>
      <c r="AF162" s="17">
        <v>0.7136181087988317</v>
      </c>
      <c r="AG162" s="17">
        <v>0.96551724137931039</v>
      </c>
      <c r="AH162" s="17">
        <v>1</v>
      </c>
      <c r="AI162" s="17" t="e">
        <v>#N/A</v>
      </c>
      <c r="AJ162" s="41">
        <v>0</v>
      </c>
    </row>
    <row r="163" spans="1:36" x14ac:dyDescent="0.25">
      <c r="A163" s="79" t="s">
        <v>394</v>
      </c>
      <c r="B163" s="40" t="e">
        <v>#N/A</v>
      </c>
      <c r="C163" s="17" t="e">
        <v>#N/A</v>
      </c>
      <c r="D163" s="17" t="e">
        <v>#N/A</v>
      </c>
      <c r="E163" s="17">
        <v>12</v>
      </c>
      <c r="F163" s="17">
        <v>7</v>
      </c>
      <c r="G163" s="17">
        <v>10</v>
      </c>
      <c r="H163" s="41">
        <v>3</v>
      </c>
      <c r="I163" s="40" t="e">
        <v>#N/A</v>
      </c>
      <c r="J163" s="17" t="e">
        <v>#N/A</v>
      </c>
      <c r="K163" s="17" t="e">
        <v>#N/A</v>
      </c>
      <c r="L163" s="17">
        <v>6.0239999999999998E-3</v>
      </c>
      <c r="M163" s="17">
        <v>0</v>
      </c>
      <c r="N163" s="17">
        <v>0.33989200000000003</v>
      </c>
      <c r="O163" s="41">
        <v>0</v>
      </c>
      <c r="P163" s="40" t="e">
        <v>#N/A</v>
      </c>
      <c r="Q163" s="17" t="e">
        <v>#N/A</v>
      </c>
      <c r="R163" s="17" t="e">
        <v>#N/A</v>
      </c>
      <c r="S163" s="17">
        <v>1.6130000000000001E-3</v>
      </c>
      <c r="T163" s="17">
        <v>1.5460000000000001E-3</v>
      </c>
      <c r="U163" s="17">
        <v>1.508E-3</v>
      </c>
      <c r="V163" s="41">
        <v>1</v>
      </c>
      <c r="W163" s="40" t="e">
        <v>#N/A</v>
      </c>
      <c r="X163" s="17" t="e">
        <v>#N/A</v>
      </c>
      <c r="Y163" s="17" t="e">
        <v>#N/A</v>
      </c>
      <c r="Z163" s="17">
        <v>2.6200000000000003E-4</v>
      </c>
      <c r="AA163" s="17">
        <v>6.7999999999999999E-5</v>
      </c>
      <c r="AB163" s="17">
        <v>1.5799999999999999E-4</v>
      </c>
      <c r="AC163" s="41">
        <v>0</v>
      </c>
      <c r="AD163" s="40" t="e">
        <v>#N/A</v>
      </c>
      <c r="AE163" s="17" t="e">
        <v>#N/A</v>
      </c>
      <c r="AF163" s="17" t="e">
        <v>#N/A</v>
      </c>
      <c r="AG163" s="17">
        <v>0.98484848484848486</v>
      </c>
      <c r="AH163" s="17">
        <v>1</v>
      </c>
      <c r="AI163" s="17">
        <v>0.93333333333333335</v>
      </c>
      <c r="AJ163" s="41">
        <v>0</v>
      </c>
    </row>
    <row r="164" spans="1:36" x14ac:dyDescent="0.25">
      <c r="A164" s="79" t="s">
        <v>395</v>
      </c>
      <c r="B164" s="40" t="e">
        <v>#N/A</v>
      </c>
      <c r="C164" s="17" t="e">
        <v>#N/A</v>
      </c>
      <c r="D164" s="17" t="e">
        <v>#N/A</v>
      </c>
      <c r="E164" s="17" t="e">
        <v>#N/A</v>
      </c>
      <c r="F164" s="17">
        <v>4</v>
      </c>
      <c r="G164" s="17" t="e">
        <v>#N/A</v>
      </c>
      <c r="H164" s="41" t="e">
        <v>#N/A</v>
      </c>
      <c r="I164" s="40" t="e">
        <v>#N/A</v>
      </c>
      <c r="J164" s="17" t="e">
        <v>#N/A</v>
      </c>
      <c r="K164" s="17" t="e">
        <v>#N/A</v>
      </c>
      <c r="L164" s="17" t="e">
        <v>#N/A</v>
      </c>
      <c r="M164" s="17">
        <v>0</v>
      </c>
      <c r="N164" s="17" t="e">
        <v>#N/A</v>
      </c>
      <c r="O164" s="41" t="e">
        <v>#N/A</v>
      </c>
      <c r="P164" s="40" t="e">
        <v>#N/A</v>
      </c>
      <c r="Q164" s="17" t="e">
        <v>#N/A</v>
      </c>
      <c r="R164" s="17" t="e">
        <v>#N/A</v>
      </c>
      <c r="S164" s="17" t="e">
        <v>#N/A</v>
      </c>
      <c r="T164" s="17">
        <v>1.5460000000000001E-3</v>
      </c>
      <c r="U164" s="17" t="e">
        <v>#N/A</v>
      </c>
      <c r="V164" s="41" t="e">
        <v>#N/A</v>
      </c>
      <c r="W164" s="40" t="e">
        <v>#N/A</v>
      </c>
      <c r="X164" s="17" t="e">
        <v>#N/A</v>
      </c>
      <c r="Y164" s="17" t="e">
        <v>#N/A</v>
      </c>
      <c r="Z164" s="17" t="e">
        <v>#N/A</v>
      </c>
      <c r="AA164" s="17">
        <v>8.2000000000000001E-5</v>
      </c>
      <c r="AB164" s="17" t="e">
        <v>#N/A</v>
      </c>
      <c r="AC164" s="41" t="e">
        <v>#N/A</v>
      </c>
      <c r="AD164" s="40" t="e">
        <v>#N/A</v>
      </c>
      <c r="AE164" s="17" t="e">
        <v>#N/A</v>
      </c>
      <c r="AF164" s="17" t="e">
        <v>#N/A</v>
      </c>
      <c r="AG164" s="17" t="e">
        <v>#N/A</v>
      </c>
      <c r="AH164" s="17">
        <v>1</v>
      </c>
      <c r="AI164" s="17" t="e">
        <v>#N/A</v>
      </c>
      <c r="AJ164" s="41" t="e">
        <v>#N/A</v>
      </c>
    </row>
    <row r="165" spans="1:36" x14ac:dyDescent="0.25">
      <c r="A165" s="79" t="s">
        <v>396</v>
      </c>
      <c r="B165" s="40" t="e">
        <v>#N/A</v>
      </c>
      <c r="C165" s="17" t="e">
        <v>#N/A</v>
      </c>
      <c r="D165" s="17" t="e">
        <v>#N/A</v>
      </c>
      <c r="E165" s="17">
        <v>5</v>
      </c>
      <c r="F165" s="17" t="e">
        <v>#N/A</v>
      </c>
      <c r="G165" s="17" t="e">
        <v>#N/A</v>
      </c>
      <c r="H165" s="41" t="e">
        <v>#N/A</v>
      </c>
      <c r="I165" s="40" t="e">
        <v>#N/A</v>
      </c>
      <c r="J165" s="17" t="e">
        <v>#N/A</v>
      </c>
      <c r="K165" s="17" t="e">
        <v>#N/A</v>
      </c>
      <c r="L165" s="17">
        <v>0</v>
      </c>
      <c r="M165" s="17" t="e">
        <v>#N/A</v>
      </c>
      <c r="N165" s="17" t="e">
        <v>#N/A</v>
      </c>
      <c r="O165" s="41" t="e">
        <v>#N/A</v>
      </c>
      <c r="P165" s="40" t="e">
        <v>#N/A</v>
      </c>
      <c r="Q165" s="17" t="e">
        <v>#N/A</v>
      </c>
      <c r="R165" s="17" t="e">
        <v>#N/A</v>
      </c>
      <c r="S165" s="17">
        <v>1.58E-3</v>
      </c>
      <c r="T165" s="17" t="e">
        <v>#N/A</v>
      </c>
      <c r="U165" s="17" t="e">
        <v>#N/A</v>
      </c>
      <c r="V165" s="41" t="e">
        <v>#N/A</v>
      </c>
      <c r="W165" s="40" t="e">
        <v>#N/A</v>
      </c>
      <c r="X165" s="17" t="e">
        <v>#N/A</v>
      </c>
      <c r="Y165" s="17" t="e">
        <v>#N/A</v>
      </c>
      <c r="Z165" s="17">
        <v>1.17E-4</v>
      </c>
      <c r="AA165" s="17" t="e">
        <v>#N/A</v>
      </c>
      <c r="AB165" s="17" t="e">
        <v>#N/A</v>
      </c>
      <c r="AC165" s="41" t="e">
        <v>#N/A</v>
      </c>
      <c r="AD165" s="40" t="e">
        <v>#N/A</v>
      </c>
      <c r="AE165" s="17" t="e">
        <v>#N/A</v>
      </c>
      <c r="AF165" s="17" t="e">
        <v>#N/A</v>
      </c>
      <c r="AG165" s="17">
        <v>1</v>
      </c>
      <c r="AH165" s="17" t="e">
        <v>#N/A</v>
      </c>
      <c r="AI165" s="17" t="e">
        <v>#N/A</v>
      </c>
      <c r="AJ165" s="41" t="e">
        <v>#N/A</v>
      </c>
    </row>
    <row r="166" spans="1:36" x14ac:dyDescent="0.25">
      <c r="A166" s="79" t="s">
        <v>321</v>
      </c>
      <c r="B166" s="40" t="e">
        <v>#N/A</v>
      </c>
      <c r="C166" s="17" t="e">
        <v>#N/A</v>
      </c>
      <c r="D166" s="17" t="e">
        <v>#N/A</v>
      </c>
      <c r="E166" s="17">
        <v>2</v>
      </c>
      <c r="F166" s="17">
        <v>13</v>
      </c>
      <c r="G166" s="17">
        <v>8</v>
      </c>
      <c r="H166" s="41">
        <v>23</v>
      </c>
      <c r="I166" s="40" t="e">
        <v>#N/A</v>
      </c>
      <c r="J166" s="17" t="e">
        <v>#N/A</v>
      </c>
      <c r="K166" s="17" t="e">
        <v>#N/A</v>
      </c>
      <c r="L166" s="17">
        <v>0</v>
      </c>
      <c r="M166" s="17">
        <v>0</v>
      </c>
      <c r="N166" s="17">
        <v>0</v>
      </c>
      <c r="O166" s="41">
        <v>0</v>
      </c>
      <c r="P166" s="40" t="e">
        <v>#N/A</v>
      </c>
      <c r="Q166" s="17" t="e">
        <v>#N/A</v>
      </c>
      <c r="R166" s="17" t="e">
        <v>#N/A</v>
      </c>
      <c r="S166" s="17">
        <v>1.475E-3</v>
      </c>
      <c r="T166" s="17">
        <v>1.58E-3</v>
      </c>
      <c r="U166" s="17">
        <v>1.4970000000000001E-3</v>
      </c>
      <c r="V166" s="41">
        <v>1.6000000000000001E-3</v>
      </c>
      <c r="W166" s="40" t="e">
        <v>#N/A</v>
      </c>
      <c r="X166" s="17" t="e">
        <v>#N/A</v>
      </c>
      <c r="Y166" s="17" t="e">
        <v>#N/A</v>
      </c>
      <c r="Z166" s="17">
        <v>3.8999999999999999E-5</v>
      </c>
      <c r="AA166" s="17">
        <v>2.5599999999999999E-4</v>
      </c>
      <c r="AB166" s="17">
        <v>1.18E-4</v>
      </c>
      <c r="AC166" s="41">
        <v>6.2699999999999995E-4</v>
      </c>
      <c r="AD166" s="40" t="e">
        <v>#N/A</v>
      </c>
      <c r="AE166" s="17" t="e">
        <v>#N/A</v>
      </c>
      <c r="AF166" s="17" t="e">
        <v>#N/A</v>
      </c>
      <c r="AG166" s="17">
        <v>1</v>
      </c>
      <c r="AH166" s="17">
        <v>1</v>
      </c>
      <c r="AI166" s="17">
        <v>1</v>
      </c>
      <c r="AJ166" s="41">
        <v>1</v>
      </c>
    </row>
    <row r="167" spans="1:36" x14ac:dyDescent="0.25">
      <c r="A167" s="79" t="s">
        <v>318</v>
      </c>
      <c r="B167" s="40" t="e">
        <v>#N/A</v>
      </c>
      <c r="C167" s="17" t="e">
        <v>#N/A</v>
      </c>
      <c r="D167" s="17">
        <v>1</v>
      </c>
      <c r="E167" s="17">
        <v>3</v>
      </c>
      <c r="F167" s="17">
        <v>7</v>
      </c>
      <c r="G167" s="17">
        <v>9</v>
      </c>
      <c r="H167" s="41">
        <v>23</v>
      </c>
      <c r="I167" s="40" t="e">
        <v>#N/A</v>
      </c>
      <c r="J167" s="17" t="e">
        <v>#N/A</v>
      </c>
      <c r="K167" s="17">
        <v>0</v>
      </c>
      <c r="L167" s="17">
        <v>0</v>
      </c>
      <c r="M167" s="17">
        <v>0</v>
      </c>
      <c r="N167" s="17">
        <v>0</v>
      </c>
      <c r="O167" s="41">
        <v>0</v>
      </c>
      <c r="P167" s="40" t="e">
        <v>#N/A</v>
      </c>
      <c r="Q167" s="17" t="e">
        <v>#N/A</v>
      </c>
      <c r="R167" s="17">
        <v>1.9189999999999999E-3</v>
      </c>
      <c r="S167" s="17">
        <v>1.58E-3</v>
      </c>
      <c r="T167" s="17">
        <v>1.5460000000000001E-3</v>
      </c>
      <c r="U167" s="17">
        <v>1.506E-3</v>
      </c>
      <c r="V167" s="41">
        <v>1.6000000000000001E-3</v>
      </c>
      <c r="W167" s="40" t="e">
        <v>#N/A</v>
      </c>
      <c r="X167" s="17" t="e">
        <v>#N/A</v>
      </c>
      <c r="Y167" s="17">
        <v>4.6999999999999997E-5</v>
      </c>
      <c r="Z167" s="17">
        <v>6.7000000000000002E-5</v>
      </c>
      <c r="AA167" s="17">
        <v>6.7999999999999999E-5</v>
      </c>
      <c r="AB167" s="17">
        <v>1.7200000000000001E-4</v>
      </c>
      <c r="AC167" s="41">
        <v>6.2699999999999995E-4</v>
      </c>
      <c r="AD167" s="40" t="e">
        <v>#N/A</v>
      </c>
      <c r="AE167" s="17" t="e">
        <v>#N/A</v>
      </c>
      <c r="AF167" s="17">
        <v>0</v>
      </c>
      <c r="AG167" s="17">
        <v>1</v>
      </c>
      <c r="AH167" s="17">
        <v>1</v>
      </c>
      <c r="AI167" s="17">
        <v>1</v>
      </c>
      <c r="AJ167" s="41">
        <v>1</v>
      </c>
    </row>
    <row r="168" spans="1:36" x14ac:dyDescent="0.25">
      <c r="A168" s="79" t="s">
        <v>397</v>
      </c>
      <c r="B168" s="40" t="e">
        <v>#N/A</v>
      </c>
      <c r="C168" s="17" t="e">
        <v>#N/A</v>
      </c>
      <c r="D168" s="17" t="e">
        <v>#N/A</v>
      </c>
      <c r="E168" s="17" t="e">
        <v>#N/A</v>
      </c>
      <c r="F168" s="17" t="e">
        <v>#N/A</v>
      </c>
      <c r="G168" s="17">
        <v>15</v>
      </c>
      <c r="H168" s="41" t="e">
        <v>#N/A</v>
      </c>
      <c r="I168" s="40" t="e">
        <v>#N/A</v>
      </c>
      <c r="J168" s="17" t="e">
        <v>#N/A</v>
      </c>
      <c r="K168" s="17" t="e">
        <v>#N/A</v>
      </c>
      <c r="L168" s="17" t="e">
        <v>#N/A</v>
      </c>
      <c r="M168" s="17" t="e">
        <v>#N/A</v>
      </c>
      <c r="N168" s="17">
        <v>0</v>
      </c>
      <c r="O168" s="41" t="e">
        <v>#N/A</v>
      </c>
      <c r="P168" s="40" t="e">
        <v>#N/A</v>
      </c>
      <c r="Q168" s="17" t="e">
        <v>#N/A</v>
      </c>
      <c r="R168" s="17" t="e">
        <v>#N/A</v>
      </c>
      <c r="S168" s="17" t="e">
        <v>#N/A</v>
      </c>
      <c r="T168" s="17" t="e">
        <v>#N/A</v>
      </c>
      <c r="U168" s="17">
        <v>1.5200000000000001E-3</v>
      </c>
      <c r="V168" s="41" t="e">
        <v>#N/A</v>
      </c>
      <c r="W168" s="40" t="e">
        <v>#N/A</v>
      </c>
      <c r="X168" s="17" t="e">
        <v>#N/A</v>
      </c>
      <c r="Y168" s="17" t="e">
        <v>#N/A</v>
      </c>
      <c r="Z168" s="17" t="e">
        <v>#N/A</v>
      </c>
      <c r="AA168" s="17" t="e">
        <v>#N/A</v>
      </c>
      <c r="AB168" s="17">
        <v>2.7900000000000001E-4</v>
      </c>
      <c r="AC168" s="41" t="e">
        <v>#N/A</v>
      </c>
      <c r="AD168" s="40" t="e">
        <v>#N/A</v>
      </c>
      <c r="AE168" s="17" t="e">
        <v>#N/A</v>
      </c>
      <c r="AF168" s="17" t="e">
        <v>#N/A</v>
      </c>
      <c r="AG168" s="17" t="e">
        <v>#N/A</v>
      </c>
      <c r="AH168" s="17" t="e">
        <v>#N/A</v>
      </c>
      <c r="AI168" s="17">
        <v>1</v>
      </c>
      <c r="AJ168" s="41" t="e">
        <v>#N/A</v>
      </c>
    </row>
    <row r="169" spans="1:36" x14ac:dyDescent="0.25">
      <c r="A169" s="79" t="s">
        <v>317</v>
      </c>
      <c r="B169" s="40" t="e">
        <v>#N/A</v>
      </c>
      <c r="C169" s="17" t="e">
        <v>#N/A</v>
      </c>
      <c r="D169" s="17" t="e">
        <v>#N/A</v>
      </c>
      <c r="E169" s="17" t="e">
        <v>#N/A</v>
      </c>
      <c r="F169" s="17">
        <v>5</v>
      </c>
      <c r="G169" s="17">
        <v>6</v>
      </c>
      <c r="H169" s="41" t="e">
        <v>#N/A</v>
      </c>
      <c r="I169" s="40" t="e">
        <v>#N/A</v>
      </c>
      <c r="J169" s="17" t="e">
        <v>#N/A</v>
      </c>
      <c r="K169" s="17" t="e">
        <v>#N/A</v>
      </c>
      <c r="L169" s="17" t="e">
        <v>#N/A</v>
      </c>
      <c r="M169" s="17">
        <v>0</v>
      </c>
      <c r="N169" s="17">
        <v>0</v>
      </c>
      <c r="O169" s="41" t="e">
        <v>#N/A</v>
      </c>
      <c r="P169" s="40" t="e">
        <v>#N/A</v>
      </c>
      <c r="Q169" s="17" t="e">
        <v>#N/A</v>
      </c>
      <c r="R169" s="17" t="e">
        <v>#N/A</v>
      </c>
      <c r="S169" s="17" t="e">
        <v>#N/A</v>
      </c>
      <c r="T169" s="17">
        <v>1.5430000000000001E-3</v>
      </c>
      <c r="U169" s="17">
        <v>1.4790000000000001E-3</v>
      </c>
      <c r="V169" s="41" t="e">
        <v>#N/A</v>
      </c>
      <c r="W169" s="40" t="e">
        <v>#N/A</v>
      </c>
      <c r="X169" s="17" t="e">
        <v>#N/A</v>
      </c>
      <c r="Y169" s="17" t="e">
        <v>#N/A</v>
      </c>
      <c r="Z169" s="17" t="e">
        <v>#N/A</v>
      </c>
      <c r="AA169" s="17">
        <v>9.8999999999999994E-5</v>
      </c>
      <c r="AB169" s="17">
        <v>1.12E-4</v>
      </c>
      <c r="AC169" s="41" t="e">
        <v>#N/A</v>
      </c>
      <c r="AD169" s="40" t="e">
        <v>#N/A</v>
      </c>
      <c r="AE169" s="17" t="e">
        <v>#N/A</v>
      </c>
      <c r="AF169" s="17" t="e">
        <v>#N/A</v>
      </c>
      <c r="AG169" s="17" t="e">
        <v>#N/A</v>
      </c>
      <c r="AH169" s="17">
        <v>1</v>
      </c>
      <c r="AI169" s="17">
        <v>1</v>
      </c>
      <c r="AJ169" s="41" t="e">
        <v>#N/A</v>
      </c>
    </row>
    <row r="170" spans="1:36" x14ac:dyDescent="0.25">
      <c r="A170" s="79" t="s">
        <v>398</v>
      </c>
      <c r="B170" s="40" t="e">
        <v>#N/A</v>
      </c>
      <c r="C170" s="17">
        <v>5</v>
      </c>
      <c r="D170" s="17" t="e">
        <v>#N/A</v>
      </c>
      <c r="E170" s="17" t="e">
        <v>#N/A</v>
      </c>
      <c r="F170" s="17" t="e">
        <v>#N/A</v>
      </c>
      <c r="G170" s="17" t="e">
        <v>#N/A</v>
      </c>
      <c r="H170" s="41" t="e">
        <v>#N/A</v>
      </c>
      <c r="I170" s="40" t="e">
        <v>#N/A</v>
      </c>
      <c r="J170" s="17">
        <v>0</v>
      </c>
      <c r="K170" s="17" t="e">
        <v>#N/A</v>
      </c>
      <c r="L170" s="17" t="e">
        <v>#N/A</v>
      </c>
      <c r="M170" s="17" t="e">
        <v>#N/A</v>
      </c>
      <c r="N170" s="17" t="e">
        <v>#N/A</v>
      </c>
      <c r="O170" s="41" t="e">
        <v>#N/A</v>
      </c>
      <c r="P170" s="40" t="e">
        <v>#N/A</v>
      </c>
      <c r="Q170" s="17">
        <v>2.2169999999999998E-3</v>
      </c>
      <c r="R170" s="17" t="e">
        <v>#N/A</v>
      </c>
      <c r="S170" s="17" t="e">
        <v>#N/A</v>
      </c>
      <c r="T170" s="17" t="e">
        <v>#N/A</v>
      </c>
      <c r="U170" s="17" t="e">
        <v>#N/A</v>
      </c>
      <c r="V170" s="41" t="e">
        <v>#N/A</v>
      </c>
      <c r="W170" s="40" t="e">
        <v>#N/A</v>
      </c>
      <c r="X170" s="17">
        <v>3.2000000000000003E-4</v>
      </c>
      <c r="Y170" s="17" t="e">
        <v>#N/A</v>
      </c>
      <c r="Z170" s="17" t="e">
        <v>#N/A</v>
      </c>
      <c r="AA170" s="17" t="e">
        <v>#N/A</v>
      </c>
      <c r="AB170" s="17" t="e">
        <v>#N/A</v>
      </c>
      <c r="AC170" s="41" t="e">
        <v>#N/A</v>
      </c>
      <c r="AD170" s="40" t="e">
        <v>#N/A</v>
      </c>
      <c r="AE170" s="17">
        <v>1</v>
      </c>
      <c r="AF170" s="17" t="e">
        <v>#N/A</v>
      </c>
      <c r="AG170" s="17" t="e">
        <v>#N/A</v>
      </c>
      <c r="AH170" s="17" t="e">
        <v>#N/A</v>
      </c>
      <c r="AI170" s="17" t="e">
        <v>#N/A</v>
      </c>
      <c r="AJ170" s="41" t="e">
        <v>#N/A</v>
      </c>
    </row>
    <row r="171" spans="1:36" x14ac:dyDescent="0.25">
      <c r="A171" s="79" t="s">
        <v>128</v>
      </c>
      <c r="B171" s="40" t="e">
        <v>#N/A</v>
      </c>
      <c r="C171" s="17" t="e">
        <v>#N/A</v>
      </c>
      <c r="D171" s="17" t="e">
        <v>#N/A</v>
      </c>
      <c r="E171" s="17">
        <v>5</v>
      </c>
      <c r="F171" s="17" t="e">
        <v>#N/A</v>
      </c>
      <c r="G171" s="17" t="e">
        <v>#N/A</v>
      </c>
      <c r="H171" s="41" t="e">
        <v>#N/A</v>
      </c>
      <c r="I171" s="40" t="e">
        <v>#N/A</v>
      </c>
      <c r="J171" s="17" t="e">
        <v>#N/A</v>
      </c>
      <c r="K171" s="17" t="e">
        <v>#N/A</v>
      </c>
      <c r="L171" s="17">
        <v>0</v>
      </c>
      <c r="M171" s="17" t="e">
        <v>#N/A</v>
      </c>
      <c r="N171" s="17" t="e">
        <v>#N/A</v>
      </c>
      <c r="O171" s="41" t="e">
        <v>#N/A</v>
      </c>
      <c r="P171" s="40" t="e">
        <v>#N/A</v>
      </c>
      <c r="Q171" s="17" t="e">
        <v>#N/A</v>
      </c>
      <c r="R171" s="17" t="e">
        <v>#N/A</v>
      </c>
      <c r="S171" s="17">
        <v>1.572E-3</v>
      </c>
      <c r="T171" s="17" t="e">
        <v>#N/A</v>
      </c>
      <c r="U171" s="17" t="e">
        <v>#N/A</v>
      </c>
      <c r="V171" s="41" t="e">
        <v>#N/A</v>
      </c>
      <c r="W171" s="40" t="e">
        <v>#N/A</v>
      </c>
      <c r="X171" s="17" t="e">
        <v>#N/A</v>
      </c>
      <c r="Y171" s="17" t="e">
        <v>#N/A</v>
      </c>
      <c r="Z171" s="17">
        <v>1.11E-4</v>
      </c>
      <c r="AA171" s="17" t="e">
        <v>#N/A</v>
      </c>
      <c r="AB171" s="17" t="e">
        <v>#N/A</v>
      </c>
      <c r="AC171" s="41" t="e">
        <v>#N/A</v>
      </c>
      <c r="AD171" s="40" t="e">
        <v>#N/A</v>
      </c>
      <c r="AE171" s="17" t="e">
        <v>#N/A</v>
      </c>
      <c r="AF171" s="17" t="e">
        <v>#N/A</v>
      </c>
      <c r="AG171" s="17">
        <v>1</v>
      </c>
      <c r="AH171" s="17" t="e">
        <v>#N/A</v>
      </c>
      <c r="AI171" s="17" t="e">
        <v>#N/A</v>
      </c>
      <c r="AJ171" s="41" t="e">
        <v>#N/A</v>
      </c>
    </row>
    <row r="172" spans="1:36" x14ac:dyDescent="0.25">
      <c r="A172" s="79" t="s">
        <v>276</v>
      </c>
      <c r="B172" s="40" t="e">
        <v>#N/A</v>
      </c>
      <c r="C172" s="17">
        <v>12</v>
      </c>
      <c r="D172" s="17">
        <v>5</v>
      </c>
      <c r="E172" s="17" t="e">
        <v>#N/A</v>
      </c>
      <c r="F172" s="17" t="e">
        <v>#N/A</v>
      </c>
      <c r="G172" s="17">
        <v>9</v>
      </c>
      <c r="H172" s="41" t="e">
        <v>#N/A</v>
      </c>
      <c r="I172" s="40" t="e">
        <v>#N/A</v>
      </c>
      <c r="J172" s="17">
        <v>4.9043000000000003E-2</v>
      </c>
      <c r="K172" s="17">
        <v>0</v>
      </c>
      <c r="L172" s="17" t="e">
        <v>#N/A</v>
      </c>
      <c r="M172" s="17" t="e">
        <v>#N/A</v>
      </c>
      <c r="N172" s="17">
        <v>0</v>
      </c>
      <c r="O172" s="41" t="e">
        <v>#N/A</v>
      </c>
      <c r="P172" s="40" t="e">
        <v>#N/A</v>
      </c>
      <c r="Q172" s="17">
        <v>2.3259999999999999E-3</v>
      </c>
      <c r="R172" s="17">
        <v>2.0200000000000001E-3</v>
      </c>
      <c r="S172" s="17" t="e">
        <v>#N/A</v>
      </c>
      <c r="T172" s="17" t="e">
        <v>#N/A</v>
      </c>
      <c r="U172" s="17">
        <v>1.5020000000000001E-3</v>
      </c>
      <c r="V172" s="41" t="e">
        <v>#N/A</v>
      </c>
      <c r="W172" s="40" t="e">
        <v>#N/A</v>
      </c>
      <c r="X172" s="17">
        <v>6.2100000000000002E-4</v>
      </c>
      <c r="Y172" s="17">
        <v>2.3599999999999999E-4</v>
      </c>
      <c r="Z172" s="17" t="e">
        <v>#N/A</v>
      </c>
      <c r="AA172" s="17" t="e">
        <v>#N/A</v>
      </c>
      <c r="AB172" s="17">
        <v>1.66E-4</v>
      </c>
      <c r="AC172" s="41" t="e">
        <v>#N/A</v>
      </c>
      <c r="AD172" s="40" t="e">
        <v>#N/A</v>
      </c>
      <c r="AE172" s="17">
        <v>0.9555555555555556</v>
      </c>
      <c r="AF172" s="17">
        <v>1</v>
      </c>
      <c r="AG172" s="17" t="e">
        <v>#N/A</v>
      </c>
      <c r="AH172" s="17" t="e">
        <v>#N/A</v>
      </c>
      <c r="AI172" s="17">
        <v>1</v>
      </c>
      <c r="AJ172" s="41" t="e">
        <v>#N/A</v>
      </c>
    </row>
    <row r="173" spans="1:36" x14ac:dyDescent="0.25">
      <c r="A173" s="79" t="s">
        <v>155</v>
      </c>
      <c r="B173" s="40" t="e">
        <v>#N/A</v>
      </c>
      <c r="C173" s="17" t="e">
        <v>#N/A</v>
      </c>
      <c r="D173" s="17" t="e">
        <v>#N/A</v>
      </c>
      <c r="E173" s="17">
        <v>118</v>
      </c>
      <c r="F173" s="17">
        <v>140</v>
      </c>
      <c r="G173" s="17">
        <v>170</v>
      </c>
      <c r="H173" s="41">
        <v>118</v>
      </c>
      <c r="I173" s="40" t="e">
        <v>#N/A</v>
      </c>
      <c r="J173" s="17" t="e">
        <v>#N/A</v>
      </c>
      <c r="K173" s="17" t="e">
        <v>#N/A</v>
      </c>
      <c r="L173" s="17">
        <v>15.130087</v>
      </c>
      <c r="M173" s="17">
        <v>30.460305999999999</v>
      </c>
      <c r="N173" s="17">
        <v>18.039200999999998</v>
      </c>
      <c r="O173" s="41">
        <v>28.960194999999999</v>
      </c>
      <c r="P173" s="40" t="e">
        <v>#N/A</v>
      </c>
      <c r="Q173" s="17" t="e">
        <v>#N/A</v>
      </c>
      <c r="R173" s="17" t="e">
        <v>#N/A</v>
      </c>
      <c r="S173" s="17">
        <v>1.9719999999999998E-3</v>
      </c>
      <c r="T173" s="17">
        <v>1.9840000000000001E-3</v>
      </c>
      <c r="U173" s="17">
        <v>1.9919999999999998E-3</v>
      </c>
      <c r="V173" s="41">
        <v>1.89E-3</v>
      </c>
      <c r="W173" s="40" t="e">
        <v>#N/A</v>
      </c>
      <c r="X173" s="17" t="e">
        <v>#N/A</v>
      </c>
      <c r="Y173" s="17" t="e">
        <v>#N/A</v>
      </c>
      <c r="Z173" s="17">
        <v>2.3709999999999998E-3</v>
      </c>
      <c r="AA173" s="17">
        <v>2.4889999999999999E-3</v>
      </c>
      <c r="AB173" s="17">
        <v>2.8540000000000002E-3</v>
      </c>
      <c r="AC173" s="41">
        <v>2.7889999999999998E-3</v>
      </c>
      <c r="AD173" s="40" t="e">
        <v>#N/A</v>
      </c>
      <c r="AE173" s="17" t="e">
        <v>#N/A</v>
      </c>
      <c r="AF173" s="17" t="e">
        <v>#N/A</v>
      </c>
      <c r="AG173" s="17">
        <v>0.90284857571214394</v>
      </c>
      <c r="AH173" s="17">
        <v>0.89252089283825242</v>
      </c>
      <c r="AI173" s="17">
        <v>0.89720558882235524</v>
      </c>
      <c r="AJ173" s="41">
        <v>0.7496251874062968</v>
      </c>
    </row>
    <row r="174" spans="1:36" x14ac:dyDescent="0.25">
      <c r="A174" s="79" t="s">
        <v>105</v>
      </c>
      <c r="B174" s="40" t="e">
        <v>#N/A</v>
      </c>
      <c r="C174" s="17" t="e">
        <v>#N/A</v>
      </c>
      <c r="D174" s="17" t="e">
        <v>#N/A</v>
      </c>
      <c r="E174" s="17">
        <v>117</v>
      </c>
      <c r="F174" s="17">
        <v>218</v>
      </c>
      <c r="G174" s="17">
        <v>249</v>
      </c>
      <c r="H174" s="41">
        <v>198</v>
      </c>
      <c r="I174" s="40" t="e">
        <v>#N/A</v>
      </c>
      <c r="J174" s="17" t="e">
        <v>#N/A</v>
      </c>
      <c r="K174" s="17" t="e">
        <v>#N/A</v>
      </c>
      <c r="L174" s="17">
        <v>7.227131</v>
      </c>
      <c r="M174" s="17">
        <v>63.247104</v>
      </c>
      <c r="N174" s="17">
        <v>69.181427999999997</v>
      </c>
      <c r="O174" s="41">
        <v>133.48238699999999</v>
      </c>
      <c r="P174" s="40" t="e">
        <v>#N/A</v>
      </c>
      <c r="Q174" s="17" t="e">
        <v>#N/A</v>
      </c>
      <c r="R174" s="17" t="e">
        <v>#N/A</v>
      </c>
      <c r="S174" s="17">
        <v>1.9689999999999998E-3</v>
      </c>
      <c r="T174" s="17">
        <v>2.3470000000000001E-3</v>
      </c>
      <c r="U174" s="17">
        <v>2.3640000000000002E-3</v>
      </c>
      <c r="V174" s="41">
        <v>2.2420000000000001E-3</v>
      </c>
      <c r="W174" s="40" t="e">
        <v>#N/A</v>
      </c>
      <c r="X174" s="17" t="e">
        <v>#N/A</v>
      </c>
      <c r="Y174" s="17" t="e">
        <v>#N/A</v>
      </c>
      <c r="Z174" s="17">
        <v>2.3839999999999998E-3</v>
      </c>
      <c r="AA174" s="17">
        <v>3.7599999999999999E-3</v>
      </c>
      <c r="AB174" s="17">
        <v>3.967E-3</v>
      </c>
      <c r="AC174" s="41">
        <v>4.5510000000000004E-3</v>
      </c>
      <c r="AD174" s="40" t="e">
        <v>#N/A</v>
      </c>
      <c r="AE174" s="17" t="e">
        <v>#N/A</v>
      </c>
      <c r="AF174" s="17" t="e">
        <v>#N/A</v>
      </c>
      <c r="AG174" s="17">
        <v>0.9206712433257056</v>
      </c>
      <c r="AH174" s="17">
        <v>0.83953488372093021</v>
      </c>
      <c r="AI174" s="17">
        <v>0.80576676212106246</v>
      </c>
      <c r="AJ174" s="41">
        <v>0.68697017268445837</v>
      </c>
    </row>
    <row r="175" spans="1:36" x14ac:dyDescent="0.25">
      <c r="A175" s="79" t="s">
        <v>190</v>
      </c>
      <c r="B175" s="40" t="e">
        <v>#N/A</v>
      </c>
      <c r="C175" s="17" t="e">
        <v>#N/A</v>
      </c>
      <c r="D175" s="17">
        <v>60</v>
      </c>
      <c r="E175" s="17">
        <v>265</v>
      </c>
      <c r="F175" s="17">
        <v>292</v>
      </c>
      <c r="G175" s="17">
        <v>289</v>
      </c>
      <c r="H175" s="41">
        <v>241</v>
      </c>
      <c r="I175" s="40" t="e">
        <v>#N/A</v>
      </c>
      <c r="J175" s="17" t="e">
        <v>#N/A</v>
      </c>
      <c r="K175" s="17">
        <v>16.302205000000001</v>
      </c>
      <c r="L175" s="17">
        <v>198.530012</v>
      </c>
      <c r="M175" s="17">
        <v>377.56214499999999</v>
      </c>
      <c r="N175" s="17">
        <v>179.87395100000001</v>
      </c>
      <c r="O175" s="41">
        <v>299.30526200000003</v>
      </c>
      <c r="P175" s="40" t="e">
        <v>#N/A</v>
      </c>
      <c r="Q175" s="17" t="e">
        <v>#N/A</v>
      </c>
      <c r="R175" s="17">
        <v>2.3089999999999999E-3</v>
      </c>
      <c r="S175" s="17">
        <v>2.7859999999999998E-3</v>
      </c>
      <c r="T175" s="17">
        <v>2.8410000000000002E-3</v>
      </c>
      <c r="U175" s="17">
        <v>2.611E-3</v>
      </c>
      <c r="V175" s="41">
        <v>2.4810000000000001E-3</v>
      </c>
      <c r="W175" s="40" t="e">
        <v>#N/A</v>
      </c>
      <c r="X175" s="17" t="e">
        <v>#N/A</v>
      </c>
      <c r="Y175" s="17">
        <v>2.2239999999999998E-3</v>
      </c>
      <c r="Z175" s="17">
        <v>4.7070000000000002E-3</v>
      </c>
      <c r="AA175" s="17">
        <v>4.5269999999999998E-3</v>
      </c>
      <c r="AB175" s="17">
        <v>4.3379999999999998E-3</v>
      </c>
      <c r="AC175" s="41">
        <v>5.1840000000000002E-3</v>
      </c>
      <c r="AD175" s="40" t="e">
        <v>#N/A</v>
      </c>
      <c r="AE175" s="17" t="e">
        <v>#N/A</v>
      </c>
      <c r="AF175" s="17">
        <v>0.89655172413793105</v>
      </c>
      <c r="AG175" s="17">
        <v>0.69053493164601054</v>
      </c>
      <c r="AH175" s="17">
        <v>0.66832120272043904</v>
      </c>
      <c r="AI175" s="17">
        <v>0.70855973294997687</v>
      </c>
      <c r="AJ175" s="41">
        <v>0.59565416124608839</v>
      </c>
    </row>
    <row r="176" spans="1:36" x14ac:dyDescent="0.25">
      <c r="A176" s="79" t="s">
        <v>233</v>
      </c>
      <c r="B176" s="40" t="e">
        <v>#N/A</v>
      </c>
      <c r="C176" s="17" t="e">
        <v>#N/A</v>
      </c>
      <c r="D176" s="17">
        <v>47</v>
      </c>
      <c r="E176" s="17">
        <v>110</v>
      </c>
      <c r="F176" s="17">
        <v>146</v>
      </c>
      <c r="G176" s="17">
        <v>158</v>
      </c>
      <c r="H176" s="41">
        <v>94</v>
      </c>
      <c r="I176" s="40" t="e">
        <v>#N/A</v>
      </c>
      <c r="J176" s="17" t="e">
        <v>#N/A</v>
      </c>
      <c r="K176" s="17">
        <v>0.40494599999999997</v>
      </c>
      <c r="L176" s="17">
        <v>7.2613349999999999</v>
      </c>
      <c r="M176" s="17">
        <v>8.904757</v>
      </c>
      <c r="N176" s="17">
        <v>7.0800609999999997</v>
      </c>
      <c r="O176" s="41">
        <v>13.331996999999999</v>
      </c>
      <c r="P176" s="40" t="e">
        <v>#N/A</v>
      </c>
      <c r="Q176" s="17" t="e">
        <v>#N/A</v>
      </c>
      <c r="R176" s="17">
        <v>2.2520000000000001E-3</v>
      </c>
      <c r="S176" s="17">
        <v>1.946E-3</v>
      </c>
      <c r="T176" s="17">
        <v>2.016E-3</v>
      </c>
      <c r="U176" s="17">
        <v>1.946E-3</v>
      </c>
      <c r="V176" s="41">
        <v>1.812E-3</v>
      </c>
      <c r="W176" s="40" t="e">
        <v>#N/A</v>
      </c>
      <c r="X176" s="17" t="e">
        <v>#N/A</v>
      </c>
      <c r="Y176" s="17">
        <v>1.8190000000000001E-3</v>
      </c>
      <c r="Z176" s="17">
        <v>2.2590000000000002E-3</v>
      </c>
      <c r="AA176" s="17">
        <v>2.6710000000000002E-3</v>
      </c>
      <c r="AB176" s="17">
        <v>2.702E-3</v>
      </c>
      <c r="AC176" s="41">
        <v>2.4120000000000001E-3</v>
      </c>
      <c r="AD176" s="40" t="e">
        <v>#N/A</v>
      </c>
      <c r="AE176" s="17" t="e">
        <v>#N/A</v>
      </c>
      <c r="AF176" s="17">
        <v>0.98242368177613326</v>
      </c>
      <c r="AG176" s="17">
        <v>0.92454136379370022</v>
      </c>
      <c r="AH176" s="17">
        <v>0.9201700519603212</v>
      </c>
      <c r="AI176" s="17">
        <v>0.9235732009925558</v>
      </c>
      <c r="AJ176" s="41">
        <v>0.83779455502173417</v>
      </c>
    </row>
    <row r="177" spans="1:36" x14ac:dyDescent="0.25">
      <c r="A177" s="79" t="s">
        <v>188</v>
      </c>
      <c r="B177" s="40" t="e">
        <v>#N/A</v>
      </c>
      <c r="C177" s="17" t="e">
        <v>#N/A</v>
      </c>
      <c r="D177" s="17" t="e">
        <v>#N/A</v>
      </c>
      <c r="E177" s="17">
        <v>109</v>
      </c>
      <c r="F177" s="17">
        <v>138</v>
      </c>
      <c r="G177" s="17">
        <v>160</v>
      </c>
      <c r="H177" s="41">
        <v>37</v>
      </c>
      <c r="I177" s="40" t="e">
        <v>#N/A</v>
      </c>
      <c r="J177" s="17" t="e">
        <v>#N/A</v>
      </c>
      <c r="K177" s="17" t="e">
        <v>#N/A</v>
      </c>
      <c r="L177" s="17">
        <v>2.470853</v>
      </c>
      <c r="M177" s="17">
        <v>7.8271030000000001</v>
      </c>
      <c r="N177" s="17">
        <v>20.900400999999999</v>
      </c>
      <c r="O177" s="41">
        <v>1.7165410000000001</v>
      </c>
      <c r="P177" s="40" t="e">
        <v>#N/A</v>
      </c>
      <c r="Q177" s="17" t="e">
        <v>#N/A</v>
      </c>
      <c r="R177" s="17" t="e">
        <v>#N/A</v>
      </c>
      <c r="S177" s="17">
        <v>1.9419999999999999E-3</v>
      </c>
      <c r="T177" s="17">
        <v>1.9759999999999999E-3</v>
      </c>
      <c r="U177" s="17">
        <v>1.9530000000000001E-3</v>
      </c>
      <c r="V177" s="41">
        <v>1.629E-3</v>
      </c>
      <c r="W177" s="40" t="e">
        <v>#N/A</v>
      </c>
      <c r="X177" s="17" t="e">
        <v>#N/A</v>
      </c>
      <c r="Y177" s="17" t="e">
        <v>#N/A</v>
      </c>
      <c r="Z177" s="17">
        <v>2.2750000000000001E-3</v>
      </c>
      <c r="AA177" s="17">
        <v>2.4750000000000002E-3</v>
      </c>
      <c r="AB177" s="17">
        <v>2.6099999999999999E-3</v>
      </c>
      <c r="AC177" s="41">
        <v>8.4800000000000001E-4</v>
      </c>
      <c r="AD177" s="40" t="e">
        <v>#N/A</v>
      </c>
      <c r="AE177" s="17" t="e">
        <v>#N/A</v>
      </c>
      <c r="AF177" s="17" t="e">
        <v>#N/A</v>
      </c>
      <c r="AG177" s="17">
        <v>0.94868629871274912</v>
      </c>
      <c r="AH177" s="17">
        <v>0.90827886710239647</v>
      </c>
      <c r="AI177" s="17">
        <v>0.85310005643795861</v>
      </c>
      <c r="AJ177" s="41">
        <v>0.82857142857142863</v>
      </c>
    </row>
    <row r="178" spans="1:36" x14ac:dyDescent="0.25">
      <c r="A178" s="79" t="s">
        <v>126</v>
      </c>
      <c r="B178" s="40" t="e">
        <v>#N/A</v>
      </c>
      <c r="C178" s="17" t="e">
        <v>#N/A</v>
      </c>
      <c r="D178" s="17" t="e">
        <v>#N/A</v>
      </c>
      <c r="E178" s="17">
        <v>115</v>
      </c>
      <c r="F178" s="17">
        <v>164</v>
      </c>
      <c r="G178" s="17">
        <v>168</v>
      </c>
      <c r="H178" s="41">
        <v>59</v>
      </c>
      <c r="I178" s="40" t="e">
        <v>#N/A</v>
      </c>
      <c r="J178" s="17" t="e">
        <v>#N/A</v>
      </c>
      <c r="K178" s="17" t="e">
        <v>#N/A</v>
      </c>
      <c r="L178" s="17">
        <v>6.1265330000000002</v>
      </c>
      <c r="M178" s="17">
        <v>30.434570999999998</v>
      </c>
      <c r="N178" s="17">
        <v>13.700426999999999</v>
      </c>
      <c r="O178" s="41">
        <v>3.1707779999999999</v>
      </c>
      <c r="P178" s="40" t="e">
        <v>#N/A</v>
      </c>
      <c r="Q178" s="17" t="e">
        <v>#N/A</v>
      </c>
      <c r="R178" s="17" t="e">
        <v>#N/A</v>
      </c>
      <c r="S178" s="17">
        <v>1.9650000000000002E-3</v>
      </c>
      <c r="T178" s="17">
        <v>2.0830000000000002E-3</v>
      </c>
      <c r="U178" s="17">
        <v>1.9840000000000001E-3</v>
      </c>
      <c r="V178" s="41">
        <v>1.689E-3</v>
      </c>
      <c r="W178" s="40" t="e">
        <v>#N/A</v>
      </c>
      <c r="X178" s="17" t="e">
        <v>#N/A</v>
      </c>
      <c r="Y178" s="17" t="e">
        <v>#N/A</v>
      </c>
      <c r="Z178" s="17">
        <v>2.3640000000000002E-3</v>
      </c>
      <c r="AA178" s="17">
        <v>2.9399999999999999E-3</v>
      </c>
      <c r="AB178" s="17">
        <v>2.859E-3</v>
      </c>
      <c r="AC178" s="41">
        <v>1.529E-3</v>
      </c>
      <c r="AD178" s="40" t="e">
        <v>#N/A</v>
      </c>
      <c r="AE178" s="17" t="e">
        <v>#N/A</v>
      </c>
      <c r="AF178" s="17" t="e">
        <v>#N/A</v>
      </c>
      <c r="AG178" s="17">
        <v>0.92967762326169401</v>
      </c>
      <c r="AH178" s="17">
        <v>0.90077448048462538</v>
      </c>
      <c r="AI178" s="17">
        <v>0.91339905074844829</v>
      </c>
      <c r="AJ178" s="41">
        <v>0.88909774436090228</v>
      </c>
    </row>
    <row r="179" spans="1:36" x14ac:dyDescent="0.25">
      <c r="A179" s="79" t="s">
        <v>313</v>
      </c>
      <c r="B179" s="40" t="e">
        <v>#N/A</v>
      </c>
      <c r="C179" s="17" t="e">
        <v>#N/A</v>
      </c>
      <c r="D179" s="17" t="e">
        <v>#N/A</v>
      </c>
      <c r="E179" s="17">
        <v>111</v>
      </c>
      <c r="F179" s="17">
        <v>128</v>
      </c>
      <c r="G179" s="17">
        <v>94</v>
      </c>
      <c r="H179" s="41">
        <v>65</v>
      </c>
      <c r="I179" s="40" t="e">
        <v>#N/A</v>
      </c>
      <c r="J179" s="17" t="e">
        <v>#N/A</v>
      </c>
      <c r="K179" s="17" t="e">
        <v>#N/A</v>
      </c>
      <c r="L179" s="17">
        <v>17.962883000000001</v>
      </c>
      <c r="M179" s="17">
        <v>5.5508680000000004</v>
      </c>
      <c r="N179" s="17">
        <v>3.0611579999999998</v>
      </c>
      <c r="O179" s="41">
        <v>4.1961019999999998</v>
      </c>
      <c r="P179" s="40" t="e">
        <v>#N/A</v>
      </c>
      <c r="Q179" s="17" t="e">
        <v>#N/A</v>
      </c>
      <c r="R179" s="17" t="e">
        <v>#N/A</v>
      </c>
      <c r="S179" s="17">
        <v>1.946E-3</v>
      </c>
      <c r="T179" s="17">
        <v>1.9380000000000001E-3</v>
      </c>
      <c r="U179" s="17">
        <v>1.73E-3</v>
      </c>
      <c r="V179" s="41">
        <v>1.709E-3</v>
      </c>
      <c r="W179" s="40" t="e">
        <v>#N/A</v>
      </c>
      <c r="X179" s="17" t="e">
        <v>#N/A</v>
      </c>
      <c r="Y179" s="17" t="e">
        <v>#N/A</v>
      </c>
      <c r="Z179" s="17">
        <v>2.2599999999999999E-3</v>
      </c>
      <c r="AA179" s="17">
        <v>2.3270000000000001E-3</v>
      </c>
      <c r="AB179" s="17">
        <v>1.588E-3</v>
      </c>
      <c r="AC179" s="41">
        <v>1.676E-3</v>
      </c>
      <c r="AD179" s="40" t="e">
        <v>#N/A</v>
      </c>
      <c r="AE179" s="17" t="e">
        <v>#N/A</v>
      </c>
      <c r="AF179" s="17" t="e">
        <v>#N/A</v>
      </c>
      <c r="AG179" s="17">
        <v>0.91607203533809034</v>
      </c>
      <c r="AH179" s="17">
        <v>0.92825396825396822</v>
      </c>
      <c r="AI179" s="17">
        <v>0.91901576684185382</v>
      </c>
      <c r="AJ179" s="41">
        <v>0.87660010240655406</v>
      </c>
    </row>
    <row r="180" spans="1:36" x14ac:dyDescent="0.25">
      <c r="A180" s="79" t="s">
        <v>266</v>
      </c>
      <c r="B180" s="40" t="e">
        <v>#N/A</v>
      </c>
      <c r="C180" s="17" t="e">
        <v>#N/A</v>
      </c>
      <c r="D180" s="17" t="e">
        <v>#N/A</v>
      </c>
      <c r="E180" s="17">
        <v>129</v>
      </c>
      <c r="F180" s="17">
        <v>196</v>
      </c>
      <c r="G180" s="17">
        <v>178</v>
      </c>
      <c r="H180" s="41">
        <v>112</v>
      </c>
      <c r="I180" s="40" t="e">
        <v>#N/A</v>
      </c>
      <c r="J180" s="17" t="e">
        <v>#N/A</v>
      </c>
      <c r="K180" s="17" t="e">
        <v>#N/A</v>
      </c>
      <c r="L180" s="17">
        <v>7.4861149999999999</v>
      </c>
      <c r="M180" s="17">
        <v>24.035826</v>
      </c>
      <c r="N180" s="17">
        <v>13.768094</v>
      </c>
      <c r="O180" s="41">
        <v>19.541943</v>
      </c>
      <c r="P180" s="40" t="e">
        <v>#N/A</v>
      </c>
      <c r="Q180" s="17" t="e">
        <v>#N/A</v>
      </c>
      <c r="R180" s="17" t="e">
        <v>#N/A</v>
      </c>
      <c r="S180" s="17">
        <v>2.0200000000000001E-3</v>
      </c>
      <c r="T180" s="17">
        <v>2.232E-3</v>
      </c>
      <c r="U180" s="17">
        <v>2.0240000000000002E-3</v>
      </c>
      <c r="V180" s="41">
        <v>1.8730000000000001E-3</v>
      </c>
      <c r="W180" s="40" t="e">
        <v>#N/A</v>
      </c>
      <c r="X180" s="17" t="e">
        <v>#N/A</v>
      </c>
      <c r="Y180" s="17" t="e">
        <v>#N/A</v>
      </c>
      <c r="Z180" s="17">
        <v>2.6120000000000002E-3</v>
      </c>
      <c r="AA180" s="17">
        <v>3.434E-3</v>
      </c>
      <c r="AB180" s="17">
        <v>3.0010000000000002E-3</v>
      </c>
      <c r="AC180" s="41">
        <v>2.807E-3</v>
      </c>
      <c r="AD180" s="40" t="e">
        <v>#N/A</v>
      </c>
      <c r="AE180" s="17" t="e">
        <v>#N/A</v>
      </c>
      <c r="AF180" s="17" t="e">
        <v>#N/A</v>
      </c>
      <c r="AG180" s="17">
        <v>0.90588676415448066</v>
      </c>
      <c r="AH180" s="17">
        <v>0.86560546979328024</v>
      </c>
      <c r="AI180" s="17">
        <v>0.90175324675324675</v>
      </c>
      <c r="AJ180" s="41">
        <v>0.82668890742285239</v>
      </c>
    </row>
    <row r="181" spans="1:36" x14ac:dyDescent="0.25">
      <c r="A181" s="79" t="s">
        <v>197</v>
      </c>
      <c r="B181" s="40" t="e">
        <v>#N/A</v>
      </c>
      <c r="C181" s="17" t="e">
        <v>#N/A</v>
      </c>
      <c r="D181" s="17" t="e">
        <v>#N/A</v>
      </c>
      <c r="E181" s="17">
        <v>157</v>
      </c>
      <c r="F181" s="17">
        <v>197</v>
      </c>
      <c r="G181" s="17">
        <v>170</v>
      </c>
      <c r="H181" s="41">
        <v>106</v>
      </c>
      <c r="I181" s="40" t="e">
        <v>#N/A</v>
      </c>
      <c r="J181" s="17" t="e">
        <v>#N/A</v>
      </c>
      <c r="K181" s="17" t="e">
        <v>#N/A</v>
      </c>
      <c r="L181" s="17">
        <v>17.118811000000001</v>
      </c>
      <c r="M181" s="17">
        <v>52.618991999999999</v>
      </c>
      <c r="N181" s="17">
        <v>16.423756999999998</v>
      </c>
      <c r="O181" s="41">
        <v>24.377789</v>
      </c>
      <c r="P181" s="40" t="e">
        <v>#N/A</v>
      </c>
      <c r="Q181" s="17" t="e">
        <v>#N/A</v>
      </c>
      <c r="R181" s="17" t="e">
        <v>#N/A</v>
      </c>
      <c r="S181" s="17">
        <v>2.1410000000000001E-3</v>
      </c>
      <c r="T181" s="17">
        <v>2.2369999999999998E-3</v>
      </c>
      <c r="U181" s="17">
        <v>1.9919999999999998E-3</v>
      </c>
      <c r="V181" s="41">
        <v>1.8519999999999999E-3</v>
      </c>
      <c r="W181" s="40" t="e">
        <v>#N/A</v>
      </c>
      <c r="X181" s="17" t="e">
        <v>#N/A</v>
      </c>
      <c r="Y181" s="17" t="e">
        <v>#N/A</v>
      </c>
      <c r="Z181" s="17">
        <v>3.124E-3</v>
      </c>
      <c r="AA181" s="17">
        <v>3.4640000000000001E-3</v>
      </c>
      <c r="AB181" s="17">
        <v>2.8709999999999999E-3</v>
      </c>
      <c r="AC181" s="41">
        <v>2.6749999999999999E-3</v>
      </c>
      <c r="AD181" s="40" t="e">
        <v>#N/A</v>
      </c>
      <c r="AE181" s="17" t="e">
        <v>#N/A</v>
      </c>
      <c r="AF181" s="17" t="e">
        <v>#N/A</v>
      </c>
      <c r="AG181" s="17">
        <v>0.87875994972769167</v>
      </c>
      <c r="AH181" s="17">
        <v>0.87036743325403121</v>
      </c>
      <c r="AI181" s="17">
        <v>0.90362132877102941</v>
      </c>
      <c r="AJ181" s="41">
        <v>0.82841672890216578</v>
      </c>
    </row>
    <row r="182" spans="1:36" x14ac:dyDescent="0.25">
      <c r="A182" s="79" t="s">
        <v>124</v>
      </c>
      <c r="B182" s="40">
        <v>38</v>
      </c>
      <c r="C182" s="17">
        <v>82</v>
      </c>
      <c r="D182" s="17">
        <v>153</v>
      </c>
      <c r="E182" s="17">
        <v>199</v>
      </c>
      <c r="F182" s="17">
        <v>233</v>
      </c>
      <c r="G182" s="17">
        <v>245</v>
      </c>
      <c r="H182" s="41">
        <v>191</v>
      </c>
      <c r="I182" s="40">
        <v>37.332861000000001</v>
      </c>
      <c r="J182" s="17">
        <v>19.682587000000002</v>
      </c>
      <c r="K182" s="17">
        <v>56.035803000000001</v>
      </c>
      <c r="L182" s="17">
        <v>23.568189</v>
      </c>
      <c r="M182" s="17">
        <v>56.690868000000002</v>
      </c>
      <c r="N182" s="17">
        <v>84.021890999999997</v>
      </c>
      <c r="O182" s="41">
        <v>76.779248999999993</v>
      </c>
      <c r="P182" s="40">
        <v>2.9849999999999998E-3</v>
      </c>
      <c r="Q182" s="17">
        <v>2.8410000000000002E-3</v>
      </c>
      <c r="R182" s="17">
        <v>2.967E-3</v>
      </c>
      <c r="S182" s="17">
        <v>2.3530000000000001E-3</v>
      </c>
      <c r="T182" s="17">
        <v>2.4329999999999998E-3</v>
      </c>
      <c r="U182" s="17">
        <v>2.3419999999999999E-3</v>
      </c>
      <c r="V182" s="41">
        <v>2.2030000000000001E-3</v>
      </c>
      <c r="W182" s="40">
        <v>6.561E-3</v>
      </c>
      <c r="X182" s="17">
        <v>4.4250000000000001E-3</v>
      </c>
      <c r="Y182" s="17">
        <v>5.4669999999999996E-3</v>
      </c>
      <c r="Z182" s="17">
        <v>3.9329999999999999E-3</v>
      </c>
      <c r="AA182" s="17">
        <v>3.9699999999999996E-3</v>
      </c>
      <c r="AB182" s="17">
        <v>3.8869999999999998E-3</v>
      </c>
      <c r="AC182" s="41">
        <v>4.5040000000000002E-3</v>
      </c>
      <c r="AD182" s="40">
        <v>0.6063492063492063</v>
      </c>
      <c r="AE182" s="17">
        <v>0.78924050632911391</v>
      </c>
      <c r="AF182" s="17">
        <v>0.74260485651214125</v>
      </c>
      <c r="AG182" s="17">
        <v>0.86470527297213307</v>
      </c>
      <c r="AH182" s="17">
        <v>0.81803124411820061</v>
      </c>
      <c r="AI182" s="17">
        <v>0.79906812230044555</v>
      </c>
      <c r="AJ182" s="41">
        <v>0.72537431048069345</v>
      </c>
    </row>
    <row r="183" spans="1:36" x14ac:dyDescent="0.25">
      <c r="A183" s="79" t="s">
        <v>125</v>
      </c>
      <c r="B183" s="40">
        <v>88</v>
      </c>
      <c r="C183" s="17">
        <v>182</v>
      </c>
      <c r="D183" s="17">
        <v>211</v>
      </c>
      <c r="E183" s="17">
        <v>269</v>
      </c>
      <c r="F183" s="17">
        <v>287</v>
      </c>
      <c r="G183" s="17">
        <v>292</v>
      </c>
      <c r="H183" s="41">
        <v>260</v>
      </c>
      <c r="I183" s="40">
        <v>248.31785500000001</v>
      </c>
      <c r="J183" s="17">
        <v>467.76821000000001</v>
      </c>
      <c r="K183" s="17">
        <v>295.01644800000003</v>
      </c>
      <c r="L183" s="17">
        <v>204.749357</v>
      </c>
      <c r="M183" s="17">
        <v>222.940731</v>
      </c>
      <c r="N183" s="17">
        <v>309.89541500000001</v>
      </c>
      <c r="O183" s="41">
        <v>427.38495599999999</v>
      </c>
      <c r="P183" s="40">
        <v>3.6099999999999999E-3</v>
      </c>
      <c r="Q183" s="17">
        <v>4.0000000000000001E-3</v>
      </c>
      <c r="R183" s="17">
        <v>3.5839999999999999E-3</v>
      </c>
      <c r="S183" s="17">
        <v>2.8170000000000001E-3</v>
      </c>
      <c r="T183" s="17">
        <v>2.8010000000000001E-3</v>
      </c>
      <c r="U183" s="17">
        <v>2.6319999999999998E-3</v>
      </c>
      <c r="V183" s="41">
        <v>2.604E-3</v>
      </c>
      <c r="W183" s="40">
        <v>1.3837E-2</v>
      </c>
      <c r="X183" s="17">
        <v>8.2579999999999997E-3</v>
      </c>
      <c r="Y183" s="17">
        <v>6.7689999999999998E-3</v>
      </c>
      <c r="Z183" s="17">
        <v>4.7590000000000002E-3</v>
      </c>
      <c r="AA183" s="17">
        <v>4.5170000000000002E-3</v>
      </c>
      <c r="AB183" s="17">
        <v>4.3359999999999996E-3</v>
      </c>
      <c r="AC183" s="41">
        <v>5.4860000000000004E-3</v>
      </c>
      <c r="AD183" s="40">
        <v>0.44623803009575924</v>
      </c>
      <c r="AE183" s="17">
        <v>0.53674736188702665</v>
      </c>
      <c r="AF183" s="17">
        <v>0.58451417004048578</v>
      </c>
      <c r="AG183" s="17">
        <v>0.6839852440088986</v>
      </c>
      <c r="AH183" s="17">
        <v>0.68922658759574995</v>
      </c>
      <c r="AI183" s="17">
        <v>0.69344946903710769</v>
      </c>
      <c r="AJ183" s="41">
        <v>0.56890779115012213</v>
      </c>
    </row>
    <row r="184" spans="1:36" x14ac:dyDescent="0.25">
      <c r="A184" s="79" t="s">
        <v>166</v>
      </c>
      <c r="B184" s="40" t="e">
        <v>#N/A</v>
      </c>
      <c r="C184" s="17">
        <v>13</v>
      </c>
      <c r="D184" s="17">
        <v>93</v>
      </c>
      <c r="E184" s="17">
        <v>216</v>
      </c>
      <c r="F184" s="17">
        <v>217</v>
      </c>
      <c r="G184" s="17">
        <v>228</v>
      </c>
      <c r="H184" s="41">
        <v>173</v>
      </c>
      <c r="I184" s="40" t="e">
        <v>#N/A</v>
      </c>
      <c r="J184" s="17">
        <v>2.758E-2</v>
      </c>
      <c r="K184" s="17">
        <v>15.541855999999999</v>
      </c>
      <c r="L184" s="17">
        <v>59.152928000000003</v>
      </c>
      <c r="M184" s="17">
        <v>53.729534000000001</v>
      </c>
      <c r="N184" s="17">
        <v>42.845295</v>
      </c>
      <c r="O184" s="41">
        <v>63.731085</v>
      </c>
      <c r="P184" s="40" t="e">
        <v>#N/A</v>
      </c>
      <c r="Q184" s="17">
        <v>2.3470000000000001E-3</v>
      </c>
      <c r="R184" s="17">
        <v>2.519E-3</v>
      </c>
      <c r="S184" s="17">
        <v>2.4510000000000001E-3</v>
      </c>
      <c r="T184" s="17">
        <v>2.3419999999999999E-3</v>
      </c>
      <c r="U184" s="17">
        <v>2.2520000000000001E-3</v>
      </c>
      <c r="V184" s="41">
        <v>2.1189999999999998E-3</v>
      </c>
      <c r="W184" s="40" t="e">
        <v>#N/A</v>
      </c>
      <c r="X184" s="17">
        <v>6.87E-4</v>
      </c>
      <c r="Y184" s="17">
        <v>3.5959999999999998E-3</v>
      </c>
      <c r="Z184" s="17">
        <v>4.1269999999999996E-3</v>
      </c>
      <c r="AA184" s="17">
        <v>3.7200000000000002E-3</v>
      </c>
      <c r="AB184" s="17">
        <v>3.7260000000000001E-3</v>
      </c>
      <c r="AC184" s="41">
        <v>4.1520000000000003E-3</v>
      </c>
      <c r="AD184" s="40" t="e">
        <v>#N/A</v>
      </c>
      <c r="AE184" s="17">
        <v>0.96363636363636362</v>
      </c>
      <c r="AF184" s="17">
        <v>0.86642246642246645</v>
      </c>
      <c r="AG184" s="17">
        <v>0.80694133649247513</v>
      </c>
      <c r="AH184" s="17">
        <v>0.82916757226689852</v>
      </c>
      <c r="AI184" s="17">
        <v>0.84943952802359879</v>
      </c>
      <c r="AJ184" s="41">
        <v>0.75493636050911594</v>
      </c>
    </row>
    <row r="185" spans="1:36" x14ac:dyDescent="0.25">
      <c r="A185" s="79" t="s">
        <v>120</v>
      </c>
      <c r="B185" s="40">
        <v>81</v>
      </c>
      <c r="C185" s="17">
        <v>161</v>
      </c>
      <c r="D185" s="17">
        <v>190</v>
      </c>
      <c r="E185" s="17">
        <v>266</v>
      </c>
      <c r="F185" s="17">
        <v>275</v>
      </c>
      <c r="G185" s="17">
        <v>288</v>
      </c>
      <c r="H185" s="41">
        <v>235</v>
      </c>
      <c r="I185" s="40">
        <v>243.73157800000001</v>
      </c>
      <c r="J185" s="17">
        <v>186.14198400000001</v>
      </c>
      <c r="K185" s="17">
        <v>280.24363099999999</v>
      </c>
      <c r="L185" s="17">
        <v>235.955445</v>
      </c>
      <c r="M185" s="17">
        <v>137.14362499999999</v>
      </c>
      <c r="N185" s="17">
        <v>182.55142599999999</v>
      </c>
      <c r="O185" s="41">
        <v>226.707728</v>
      </c>
      <c r="P185" s="40">
        <v>3.4840000000000001E-3</v>
      </c>
      <c r="Q185" s="17">
        <v>3.676E-3</v>
      </c>
      <c r="R185" s="17">
        <v>3.333E-3</v>
      </c>
      <c r="S185" s="17">
        <v>2.7929999999999999E-3</v>
      </c>
      <c r="T185" s="17">
        <v>2.7100000000000002E-3</v>
      </c>
      <c r="U185" s="17">
        <v>2.604E-3</v>
      </c>
      <c r="V185" s="41">
        <v>2.4450000000000001E-3</v>
      </c>
      <c r="W185" s="40">
        <v>1.2619999999999999E-2</v>
      </c>
      <c r="X185" s="17">
        <v>7.7450000000000001E-3</v>
      </c>
      <c r="Y185" s="17">
        <v>6.3239999999999998E-3</v>
      </c>
      <c r="Z185" s="17">
        <v>4.7219999999999996E-3</v>
      </c>
      <c r="AA185" s="17">
        <v>4.4270000000000004E-3</v>
      </c>
      <c r="AB185" s="17">
        <v>4.3200000000000001E-3</v>
      </c>
      <c r="AC185" s="41">
        <v>5.2040000000000003E-3</v>
      </c>
      <c r="AD185" s="40">
        <v>0.44206426484907496</v>
      </c>
      <c r="AE185" s="17">
        <v>0.61022211607356103</v>
      </c>
      <c r="AF185" s="17">
        <v>0.63568096484241665</v>
      </c>
      <c r="AG185" s="17">
        <v>0.68945154971770939</v>
      </c>
      <c r="AH185" s="17">
        <v>0.72349709114414995</v>
      </c>
      <c r="AI185" s="17">
        <v>0.70798675009201328</v>
      </c>
      <c r="AJ185" s="41">
        <v>0.63171525825070296</v>
      </c>
    </row>
    <row r="186" spans="1:36" x14ac:dyDescent="0.25">
      <c r="A186" s="79" t="s">
        <v>311</v>
      </c>
      <c r="B186" s="40" t="e">
        <v>#N/A</v>
      </c>
      <c r="C186" s="17">
        <v>1</v>
      </c>
      <c r="D186" s="17">
        <v>25</v>
      </c>
      <c r="E186" s="17">
        <v>37</v>
      </c>
      <c r="F186" s="17">
        <v>96</v>
      </c>
      <c r="G186" s="17">
        <v>34</v>
      </c>
      <c r="H186" s="41" t="e">
        <v>#N/A</v>
      </c>
      <c r="I186" s="40" t="e">
        <v>#N/A</v>
      </c>
      <c r="J186" s="17">
        <v>0</v>
      </c>
      <c r="K186" s="17">
        <v>0.35590100000000002</v>
      </c>
      <c r="L186" s="17">
        <v>0.13758300000000001</v>
      </c>
      <c r="M186" s="17">
        <v>1.546189</v>
      </c>
      <c r="N186" s="17">
        <v>1.8637999999999998E-2</v>
      </c>
      <c r="O186" s="41" t="e">
        <v>#N/A</v>
      </c>
      <c r="P186" s="40" t="e">
        <v>#N/A</v>
      </c>
      <c r="Q186" s="17">
        <v>2.16E-3</v>
      </c>
      <c r="R186" s="17">
        <v>2.137E-3</v>
      </c>
      <c r="S186" s="17">
        <v>1.6949999999999999E-3</v>
      </c>
      <c r="T186" s="17">
        <v>1.8320000000000001E-3</v>
      </c>
      <c r="U186" s="17">
        <v>1.5629999999999999E-3</v>
      </c>
      <c r="V186" s="41" t="e">
        <v>#N/A</v>
      </c>
      <c r="W186" s="40" t="e">
        <v>#N/A</v>
      </c>
      <c r="X186" s="17">
        <v>7.2000000000000002E-5</v>
      </c>
      <c r="Y186" s="17">
        <v>1.0189999999999999E-3</v>
      </c>
      <c r="Z186" s="17">
        <v>7.6800000000000002E-4</v>
      </c>
      <c r="AA186" s="17">
        <v>1.802E-3</v>
      </c>
      <c r="AB186" s="17">
        <v>5.9800000000000001E-4</v>
      </c>
      <c r="AC186" s="41" t="e">
        <v>#N/A</v>
      </c>
      <c r="AD186" s="40" t="e">
        <v>#N/A</v>
      </c>
      <c r="AE186" s="17">
        <v>0</v>
      </c>
      <c r="AF186" s="17">
        <v>0.96</v>
      </c>
      <c r="AG186" s="17">
        <v>0.97310924369747898</v>
      </c>
      <c r="AH186" s="17">
        <v>0.95592105263157889</v>
      </c>
      <c r="AI186" s="17">
        <v>0.99395161290322576</v>
      </c>
      <c r="AJ186" s="41" t="e">
        <v>#N/A</v>
      </c>
    </row>
    <row r="187" spans="1:36" x14ac:dyDescent="0.25">
      <c r="A187" s="79" t="s">
        <v>118</v>
      </c>
      <c r="B187" s="40">
        <v>57</v>
      </c>
      <c r="C187" s="17">
        <v>124</v>
      </c>
      <c r="D187" s="17">
        <v>168</v>
      </c>
      <c r="E187" s="17">
        <v>256</v>
      </c>
      <c r="F187" s="17">
        <v>261</v>
      </c>
      <c r="G187" s="17">
        <v>274</v>
      </c>
      <c r="H187" s="41">
        <v>226</v>
      </c>
      <c r="I187" s="40">
        <v>69.275947000000002</v>
      </c>
      <c r="J187" s="17">
        <v>72.333607000000001</v>
      </c>
      <c r="K187" s="17">
        <v>75.329351000000003</v>
      </c>
      <c r="L187" s="17">
        <v>181.76014000000001</v>
      </c>
      <c r="M187" s="17">
        <v>132.94919200000001</v>
      </c>
      <c r="N187" s="17">
        <v>134.68548899999999</v>
      </c>
      <c r="O187" s="41">
        <v>172.36438100000001</v>
      </c>
      <c r="P187" s="40">
        <v>3.1849999999999999E-3</v>
      </c>
      <c r="Q187" s="17">
        <v>3.2360000000000002E-3</v>
      </c>
      <c r="R187" s="17">
        <v>3.1059999999999998E-3</v>
      </c>
      <c r="S187" s="17">
        <v>2.7169999999999998E-3</v>
      </c>
      <c r="T187" s="17">
        <v>2.611E-3</v>
      </c>
      <c r="U187" s="17">
        <v>2.513E-3</v>
      </c>
      <c r="V187" s="41">
        <v>2.392E-3</v>
      </c>
      <c r="W187" s="40">
        <v>9.7959999999999992E-3</v>
      </c>
      <c r="X187" s="17">
        <v>6.4739999999999997E-3</v>
      </c>
      <c r="Y187" s="17">
        <v>5.94E-3</v>
      </c>
      <c r="Z187" s="17">
        <v>4.627E-3</v>
      </c>
      <c r="AA187" s="17">
        <v>4.28E-3</v>
      </c>
      <c r="AB187" s="17">
        <v>4.202E-3</v>
      </c>
      <c r="AC187" s="41">
        <v>5.1139999999999996E-3</v>
      </c>
      <c r="AD187" s="40">
        <v>0.55757575757575761</v>
      </c>
      <c r="AE187" s="17">
        <v>0.73242108115431515</v>
      </c>
      <c r="AF187" s="17">
        <v>0.72362175976633802</v>
      </c>
      <c r="AG187" s="17">
        <v>0.71722013009243413</v>
      </c>
      <c r="AH187" s="17">
        <v>0.75379366077040499</v>
      </c>
      <c r="AI187" s="17">
        <v>0.74261992619926198</v>
      </c>
      <c r="AJ187" s="41">
        <v>0.66131486226777703</v>
      </c>
    </row>
    <row r="188" spans="1:36" x14ac:dyDescent="0.25">
      <c r="A188" s="79" t="s">
        <v>87</v>
      </c>
      <c r="B188" s="40">
        <v>97</v>
      </c>
      <c r="C188" s="17">
        <v>184</v>
      </c>
      <c r="D188" s="17">
        <v>214</v>
      </c>
      <c r="E188" s="17">
        <v>277</v>
      </c>
      <c r="F188" s="17">
        <v>295</v>
      </c>
      <c r="G188" s="17">
        <v>301</v>
      </c>
      <c r="H188" s="41">
        <v>268</v>
      </c>
      <c r="I188" s="40">
        <v>445.11459400000001</v>
      </c>
      <c r="J188" s="17">
        <v>364.75725399999999</v>
      </c>
      <c r="K188" s="17">
        <v>376.04123600000003</v>
      </c>
      <c r="L188" s="17">
        <v>317.30668700000001</v>
      </c>
      <c r="M188" s="17">
        <v>372.73857500000003</v>
      </c>
      <c r="N188" s="17">
        <v>270.876507</v>
      </c>
      <c r="O188" s="41">
        <v>457.25836700000002</v>
      </c>
      <c r="P188" s="40">
        <v>3.7450000000000001E-3</v>
      </c>
      <c r="Q188" s="17">
        <v>4.032E-3</v>
      </c>
      <c r="R188" s="17">
        <v>3.6229999999999999E-3</v>
      </c>
      <c r="S188" s="17">
        <v>2.882E-3</v>
      </c>
      <c r="T188" s="17">
        <v>2.8649999999999999E-3</v>
      </c>
      <c r="U188" s="17">
        <v>2.6949999999999999E-3</v>
      </c>
      <c r="V188" s="41">
        <v>2.66E-3</v>
      </c>
      <c r="W188" s="40">
        <v>1.4685E-2</v>
      </c>
      <c r="X188" s="17">
        <v>8.3160000000000005E-3</v>
      </c>
      <c r="Y188" s="17">
        <v>6.7939999999999997E-3</v>
      </c>
      <c r="Z188" s="17">
        <v>4.8079999999999998E-3</v>
      </c>
      <c r="AA188" s="17">
        <v>4.5450000000000004E-3</v>
      </c>
      <c r="AB188" s="17">
        <v>4.398E-3</v>
      </c>
      <c r="AC188" s="41">
        <v>5.5640000000000004E-3</v>
      </c>
      <c r="AD188" s="40">
        <v>0.40940649496080628</v>
      </c>
      <c r="AE188" s="17">
        <v>0.53160099568939345</v>
      </c>
      <c r="AF188" s="17">
        <v>0.57149244388804432</v>
      </c>
      <c r="AG188" s="17">
        <v>0.65717319177173195</v>
      </c>
      <c r="AH188" s="17">
        <v>0.65938099022862218</v>
      </c>
      <c r="AI188" s="17">
        <v>0.66972682992525423</v>
      </c>
      <c r="AJ188" s="41">
        <v>0.54912753582068374</v>
      </c>
    </row>
    <row r="189" spans="1:36" x14ac:dyDescent="0.25">
      <c r="A189" s="79" t="s">
        <v>284</v>
      </c>
      <c r="B189" s="40">
        <v>2</v>
      </c>
      <c r="C189" s="17">
        <v>30</v>
      </c>
      <c r="D189" s="17">
        <v>22</v>
      </c>
      <c r="E189" s="17">
        <v>100</v>
      </c>
      <c r="F189" s="17">
        <v>147</v>
      </c>
      <c r="G189" s="17">
        <v>172</v>
      </c>
      <c r="H189" s="41">
        <v>96</v>
      </c>
      <c r="I189" s="40">
        <v>0</v>
      </c>
      <c r="J189" s="17">
        <v>0.78717199999999998</v>
      </c>
      <c r="K189" s="17">
        <v>2.5225279999999999</v>
      </c>
      <c r="L189" s="17">
        <v>28.789490000000001</v>
      </c>
      <c r="M189" s="17">
        <v>17.635224000000001</v>
      </c>
      <c r="N189" s="17">
        <v>14.864509</v>
      </c>
      <c r="O189" s="41">
        <v>7.8684380000000003</v>
      </c>
      <c r="P189" s="40">
        <v>2.1930000000000001E-3</v>
      </c>
      <c r="Q189" s="17">
        <v>2.4629999999999999E-3</v>
      </c>
      <c r="R189" s="17">
        <v>2.1229999999999999E-3</v>
      </c>
      <c r="S189" s="17">
        <v>1.916E-3</v>
      </c>
      <c r="T189" s="17">
        <v>2.0119999999999999E-3</v>
      </c>
      <c r="U189" s="17">
        <v>2E-3</v>
      </c>
      <c r="V189" s="41">
        <v>1.802E-3</v>
      </c>
      <c r="W189" s="40">
        <v>2.3900000000000001E-4</v>
      </c>
      <c r="X189" s="17">
        <v>1.768E-3</v>
      </c>
      <c r="Y189" s="17">
        <v>7.8700000000000005E-4</v>
      </c>
      <c r="Z189" s="17">
        <v>2.0579999999999999E-3</v>
      </c>
      <c r="AA189" s="17">
        <v>2.653E-3</v>
      </c>
      <c r="AB189" s="17">
        <v>2.9030000000000002E-3</v>
      </c>
      <c r="AC189" s="41">
        <v>2.4940000000000001E-3</v>
      </c>
      <c r="AD189" s="40">
        <v>1</v>
      </c>
      <c r="AE189" s="17">
        <v>0.89655172413793105</v>
      </c>
      <c r="AF189" s="17">
        <v>0.83549783549783552</v>
      </c>
      <c r="AG189" s="17">
        <v>0.91272727272727272</v>
      </c>
      <c r="AH189" s="17">
        <v>0.91436781609195406</v>
      </c>
      <c r="AI189" s="17">
        <v>0.90302819352593111</v>
      </c>
      <c r="AJ189" s="41">
        <v>0.88652482269503541</v>
      </c>
    </row>
    <row r="190" spans="1:36" x14ac:dyDescent="0.25">
      <c r="A190" s="79" t="s">
        <v>283</v>
      </c>
      <c r="B190" s="40">
        <v>22</v>
      </c>
      <c r="C190" s="17">
        <v>64</v>
      </c>
      <c r="D190" s="17">
        <v>115</v>
      </c>
      <c r="E190" s="17">
        <v>177</v>
      </c>
      <c r="F190" s="17">
        <v>223</v>
      </c>
      <c r="G190" s="17">
        <v>242</v>
      </c>
      <c r="H190" s="41">
        <v>178</v>
      </c>
      <c r="I190" s="40">
        <v>3.2418439999999999</v>
      </c>
      <c r="J190" s="17">
        <v>6.302816</v>
      </c>
      <c r="K190" s="17">
        <v>14.292823</v>
      </c>
      <c r="L190" s="17">
        <v>30.786586</v>
      </c>
      <c r="M190" s="17">
        <v>52.663877999999997</v>
      </c>
      <c r="N190" s="17">
        <v>64.005115000000004</v>
      </c>
      <c r="O190" s="41">
        <v>73.214303000000001</v>
      </c>
      <c r="P190" s="40">
        <v>2.8249999999999998E-3</v>
      </c>
      <c r="Q190" s="17">
        <v>2.725E-3</v>
      </c>
      <c r="R190" s="17">
        <v>2.6809999999999998E-3</v>
      </c>
      <c r="S190" s="17">
        <v>2.2369999999999998E-3</v>
      </c>
      <c r="T190" s="17">
        <v>2.3749999999999999E-3</v>
      </c>
      <c r="U190" s="17">
        <v>2.3259999999999999E-3</v>
      </c>
      <c r="V190" s="41">
        <v>2.1459999999999999E-3</v>
      </c>
      <c r="W190" s="40">
        <v>4.4060000000000002E-3</v>
      </c>
      <c r="X190" s="17">
        <v>3.7469999999999999E-3</v>
      </c>
      <c r="Y190" s="17">
        <v>4.5180000000000003E-3</v>
      </c>
      <c r="Z190" s="17">
        <v>3.516E-3</v>
      </c>
      <c r="AA190" s="17">
        <v>3.8349999999999999E-3</v>
      </c>
      <c r="AB190" s="17">
        <v>3.8649999999999999E-3</v>
      </c>
      <c r="AC190" s="41">
        <v>4.2960000000000003E-3</v>
      </c>
      <c r="AD190" s="40">
        <v>0.82683982683982682</v>
      </c>
      <c r="AE190" s="17">
        <v>0.87301587301587302</v>
      </c>
      <c r="AF190" s="17">
        <v>0.87581998474446987</v>
      </c>
      <c r="AG190" s="17">
        <v>0.87323481116584567</v>
      </c>
      <c r="AH190" s="17">
        <v>0.83274372686137388</v>
      </c>
      <c r="AI190" s="17">
        <v>0.81000697350069739</v>
      </c>
      <c r="AJ190" s="41">
        <v>0.76168831168831164</v>
      </c>
    </row>
    <row r="191" spans="1:36" x14ac:dyDescent="0.25">
      <c r="A191" s="79" t="s">
        <v>104</v>
      </c>
      <c r="B191" s="40">
        <v>45</v>
      </c>
      <c r="C191" s="17">
        <v>124</v>
      </c>
      <c r="D191" s="17">
        <v>151</v>
      </c>
      <c r="E191" s="17">
        <v>246</v>
      </c>
      <c r="F191" s="17">
        <v>271</v>
      </c>
      <c r="G191" s="17">
        <v>264</v>
      </c>
      <c r="H191" s="41">
        <v>225</v>
      </c>
      <c r="I191" s="40">
        <v>225.64920100000001</v>
      </c>
      <c r="J191" s="17">
        <v>65.129401999999999</v>
      </c>
      <c r="K191" s="17">
        <v>30.963749</v>
      </c>
      <c r="L191" s="17">
        <v>203.583707</v>
      </c>
      <c r="M191" s="17">
        <v>141.10459700000001</v>
      </c>
      <c r="N191" s="17">
        <v>95.407329000000004</v>
      </c>
      <c r="O191" s="41">
        <v>348.63167199999998</v>
      </c>
      <c r="P191" s="40">
        <v>3.1059999999999998E-3</v>
      </c>
      <c r="Q191" s="17">
        <v>3.2360000000000002E-3</v>
      </c>
      <c r="R191" s="17">
        <v>2.9499999999999999E-3</v>
      </c>
      <c r="S191" s="17">
        <v>2.6459999999999999E-3</v>
      </c>
      <c r="T191" s="17">
        <v>2.6809999999999998E-3</v>
      </c>
      <c r="U191" s="17">
        <v>2.4510000000000001E-3</v>
      </c>
      <c r="V191" s="41">
        <v>2.3869999999999998E-3</v>
      </c>
      <c r="W191" s="40">
        <v>7.6559999999999996E-3</v>
      </c>
      <c r="X191" s="17">
        <v>6.4790000000000004E-3</v>
      </c>
      <c r="Y191" s="17">
        <v>5.6220000000000003E-3</v>
      </c>
      <c r="Z191" s="17">
        <v>4.5250000000000004E-3</v>
      </c>
      <c r="AA191" s="17">
        <v>4.3790000000000001E-3</v>
      </c>
      <c r="AB191" s="17">
        <v>4.1419999999999998E-3</v>
      </c>
      <c r="AC191" s="41">
        <v>4.9940000000000002E-3</v>
      </c>
      <c r="AD191" s="40">
        <v>0.56367663344407526</v>
      </c>
      <c r="AE191" s="17">
        <v>0.73106625118547619</v>
      </c>
      <c r="AF191" s="17">
        <v>0.80355523308543442</v>
      </c>
      <c r="AG191" s="17">
        <v>0.7446873102610807</v>
      </c>
      <c r="AH191" s="17">
        <v>0.72990068246129947</v>
      </c>
      <c r="AI191" s="17">
        <v>0.77921090345412536</v>
      </c>
      <c r="AJ191" s="41">
        <v>0.63681169959196871</v>
      </c>
    </row>
    <row r="192" spans="1:36" x14ac:dyDescent="0.25">
      <c r="A192" s="79" t="s">
        <v>103</v>
      </c>
      <c r="B192" s="40">
        <v>22</v>
      </c>
      <c r="C192" s="17">
        <v>98</v>
      </c>
      <c r="D192" s="17">
        <v>168</v>
      </c>
      <c r="E192" s="17">
        <v>239</v>
      </c>
      <c r="F192" s="17">
        <v>253</v>
      </c>
      <c r="G192" s="17">
        <v>245</v>
      </c>
      <c r="H192" s="41">
        <v>182</v>
      </c>
      <c r="I192" s="40">
        <v>5.7676429999999996</v>
      </c>
      <c r="J192" s="17">
        <v>38.072201999999997</v>
      </c>
      <c r="K192" s="17">
        <v>73.950367</v>
      </c>
      <c r="L192" s="17">
        <v>86.240634</v>
      </c>
      <c r="M192" s="17">
        <v>91.998570000000001</v>
      </c>
      <c r="N192" s="17">
        <v>57.603681999999999</v>
      </c>
      <c r="O192" s="41">
        <v>58.887520000000002</v>
      </c>
      <c r="P192" s="40">
        <v>2.833E-3</v>
      </c>
      <c r="Q192" s="17">
        <v>2.9940000000000001E-3</v>
      </c>
      <c r="R192" s="17">
        <v>3.1059999999999998E-3</v>
      </c>
      <c r="S192" s="17">
        <v>2.5969999999999999E-3</v>
      </c>
      <c r="T192" s="17">
        <v>2.5579999999999999E-3</v>
      </c>
      <c r="U192" s="17">
        <v>2.3419999999999999E-3</v>
      </c>
      <c r="V192" s="41">
        <v>2.1649999999999998E-3</v>
      </c>
      <c r="W192" s="40">
        <v>3.7759999999999998E-3</v>
      </c>
      <c r="X192" s="17">
        <v>5.11E-3</v>
      </c>
      <c r="Y192" s="17">
        <v>5.9779999999999998E-3</v>
      </c>
      <c r="Z192" s="17">
        <v>4.444E-3</v>
      </c>
      <c r="AA192" s="17">
        <v>4.215E-3</v>
      </c>
      <c r="AB192" s="17">
        <v>3.9329999999999999E-3</v>
      </c>
      <c r="AC192" s="41">
        <v>4.3880000000000004E-3</v>
      </c>
      <c r="AD192" s="40">
        <v>0.65789473684210531</v>
      </c>
      <c r="AE192" s="17">
        <v>0.73289473684210527</v>
      </c>
      <c r="AF192" s="17">
        <v>0.73172690763052206</v>
      </c>
      <c r="AG192" s="17">
        <v>0.76128155617535576</v>
      </c>
      <c r="AH192" s="17">
        <v>0.77896414342629483</v>
      </c>
      <c r="AI192" s="17">
        <v>0.81767166615651465</v>
      </c>
      <c r="AJ192" s="41">
        <v>0.75915580384854131</v>
      </c>
    </row>
    <row r="193" spans="1:36" x14ac:dyDescent="0.25">
      <c r="A193" s="79" t="s">
        <v>102</v>
      </c>
      <c r="B193" s="40">
        <v>62</v>
      </c>
      <c r="C193" s="17">
        <v>163</v>
      </c>
      <c r="D193" s="17">
        <v>181</v>
      </c>
      <c r="E193" s="17">
        <v>267</v>
      </c>
      <c r="F193" s="17">
        <v>276</v>
      </c>
      <c r="G193" s="17">
        <v>291</v>
      </c>
      <c r="H193" s="41">
        <v>247</v>
      </c>
      <c r="I193" s="40">
        <v>96.629433000000006</v>
      </c>
      <c r="J193" s="17">
        <v>201.26769100000001</v>
      </c>
      <c r="K193" s="17">
        <v>131.50613799999999</v>
      </c>
      <c r="L193" s="17">
        <v>277.054506</v>
      </c>
      <c r="M193" s="17">
        <v>200.387969</v>
      </c>
      <c r="N193" s="17">
        <v>225.35119399999999</v>
      </c>
      <c r="O193" s="41">
        <v>362.08950599999997</v>
      </c>
      <c r="P193" s="40">
        <v>3.2789999999999998E-3</v>
      </c>
      <c r="Q193" s="17">
        <v>3.7169999999999998E-3</v>
      </c>
      <c r="R193" s="17">
        <v>3.2360000000000002E-3</v>
      </c>
      <c r="S193" s="17">
        <v>2.8010000000000001E-3</v>
      </c>
      <c r="T193" s="17">
        <v>2.7169999999999998E-3</v>
      </c>
      <c r="U193" s="17">
        <v>2.6250000000000002E-3</v>
      </c>
      <c r="V193" s="41">
        <v>2.519E-3</v>
      </c>
      <c r="W193" s="40">
        <v>1.0392999999999999E-2</v>
      </c>
      <c r="X193" s="17">
        <v>7.7470000000000004E-3</v>
      </c>
      <c r="Y193" s="17">
        <v>6.2560000000000003E-3</v>
      </c>
      <c r="Z193" s="17">
        <v>4.7039999999999998E-3</v>
      </c>
      <c r="AA193" s="17">
        <v>4.4050000000000001E-3</v>
      </c>
      <c r="AB193" s="17">
        <v>4.326E-3</v>
      </c>
      <c r="AC193" s="41">
        <v>5.3030000000000004E-3</v>
      </c>
      <c r="AD193" s="40">
        <v>0.52598870056497171</v>
      </c>
      <c r="AE193" s="17">
        <v>0.59619565217391302</v>
      </c>
      <c r="AF193" s="17">
        <v>0.68715083798882681</v>
      </c>
      <c r="AG193" s="17">
        <v>0.67973127501429387</v>
      </c>
      <c r="AH193" s="17">
        <v>0.71083660864682763</v>
      </c>
      <c r="AI193" s="17">
        <v>0.69535755478662054</v>
      </c>
      <c r="AJ193" s="41">
        <v>0.59163599866175975</v>
      </c>
    </row>
    <row r="194" spans="1:36" x14ac:dyDescent="0.25">
      <c r="A194" s="79" t="s">
        <v>92</v>
      </c>
      <c r="B194" s="40">
        <v>73</v>
      </c>
      <c r="C194" s="17">
        <v>157</v>
      </c>
      <c r="D194" s="17">
        <v>198</v>
      </c>
      <c r="E194" s="17">
        <v>264</v>
      </c>
      <c r="F194" s="17">
        <v>277</v>
      </c>
      <c r="G194" s="17">
        <v>280</v>
      </c>
      <c r="H194" s="41">
        <v>228</v>
      </c>
      <c r="I194" s="40">
        <v>225.57462599999999</v>
      </c>
      <c r="J194" s="17">
        <v>172.88707700000001</v>
      </c>
      <c r="K194" s="17">
        <v>190.613609</v>
      </c>
      <c r="L194" s="17">
        <v>206.37721999999999</v>
      </c>
      <c r="M194" s="17">
        <v>169.42627999999999</v>
      </c>
      <c r="N194" s="17">
        <v>214.53518199999999</v>
      </c>
      <c r="O194" s="41">
        <v>197.408683</v>
      </c>
      <c r="P194" s="40">
        <v>3.4129999999999998E-3</v>
      </c>
      <c r="Q194" s="17">
        <v>3.6359999999999999E-3</v>
      </c>
      <c r="R194" s="17">
        <v>3.4250000000000001E-3</v>
      </c>
      <c r="S194" s="17">
        <v>2.7780000000000001E-3</v>
      </c>
      <c r="T194" s="17">
        <v>2.725E-3</v>
      </c>
      <c r="U194" s="17">
        <v>2.5509999999999999E-3</v>
      </c>
      <c r="V194" s="41">
        <v>2.4039999999999999E-3</v>
      </c>
      <c r="W194" s="40">
        <v>1.1867000000000001E-2</v>
      </c>
      <c r="X194" s="17">
        <v>7.5360000000000002E-3</v>
      </c>
      <c r="Y194" s="17">
        <v>6.581E-3</v>
      </c>
      <c r="Z194" s="17">
        <v>4.7060000000000001E-3</v>
      </c>
      <c r="AA194" s="17">
        <v>4.437E-3</v>
      </c>
      <c r="AB194" s="17">
        <v>4.267E-3</v>
      </c>
      <c r="AC194" s="41">
        <v>5.1110000000000001E-3</v>
      </c>
      <c r="AD194" s="40">
        <v>0.47927565392354127</v>
      </c>
      <c r="AE194" s="17">
        <v>0.6085462924172601</v>
      </c>
      <c r="AF194" s="17">
        <v>0.63129251700680267</v>
      </c>
      <c r="AG194" s="17">
        <v>0.69559240735866168</v>
      </c>
      <c r="AH194" s="17">
        <v>0.71551426675514262</v>
      </c>
      <c r="AI194" s="17">
        <v>0.73238448952029711</v>
      </c>
      <c r="AJ194" s="41">
        <v>0.64900688298918385</v>
      </c>
    </row>
    <row r="195" spans="1:36" x14ac:dyDescent="0.25">
      <c r="A195" s="79" t="s">
        <v>204</v>
      </c>
      <c r="B195" s="40">
        <v>7</v>
      </c>
      <c r="C195" s="17">
        <v>93</v>
      </c>
      <c r="D195" s="17">
        <v>113</v>
      </c>
      <c r="E195" s="17">
        <v>178</v>
      </c>
      <c r="F195" s="17">
        <v>198</v>
      </c>
      <c r="G195" s="17">
        <v>192</v>
      </c>
      <c r="H195" s="41">
        <v>108</v>
      </c>
      <c r="I195" s="40">
        <v>0.55285700000000004</v>
      </c>
      <c r="J195" s="17">
        <v>17.470835999999998</v>
      </c>
      <c r="K195" s="17">
        <v>12.864307</v>
      </c>
      <c r="L195" s="17">
        <v>18.857036000000001</v>
      </c>
      <c r="M195" s="17">
        <v>34.812899000000002</v>
      </c>
      <c r="N195" s="17">
        <v>19.095336</v>
      </c>
      <c r="O195" s="41">
        <v>12.885455</v>
      </c>
      <c r="P195" s="40">
        <v>2.3530000000000001E-3</v>
      </c>
      <c r="Q195" s="17">
        <v>2.941E-3</v>
      </c>
      <c r="R195" s="17">
        <v>2.653E-3</v>
      </c>
      <c r="S195" s="17">
        <v>2.2420000000000001E-3</v>
      </c>
      <c r="T195" s="17">
        <v>2.2420000000000001E-3</v>
      </c>
      <c r="U195" s="17">
        <v>2.0830000000000002E-3</v>
      </c>
      <c r="V195" s="41">
        <v>1.8550000000000001E-3</v>
      </c>
      <c r="W195" s="40">
        <v>6.6299999999999996E-4</v>
      </c>
      <c r="X195" s="17">
        <v>5.1029999999999999E-3</v>
      </c>
      <c r="Y195" s="17">
        <v>4.3239999999999997E-3</v>
      </c>
      <c r="Z195" s="17">
        <v>3.5360000000000001E-3</v>
      </c>
      <c r="AA195" s="17">
        <v>3.4740000000000001E-3</v>
      </c>
      <c r="AB195" s="17">
        <v>3.2039999999999998E-3</v>
      </c>
      <c r="AC195" s="41">
        <v>2.7490000000000001E-3</v>
      </c>
      <c r="AD195" s="40">
        <v>0.5</v>
      </c>
      <c r="AE195" s="17">
        <v>0.80512820512820515</v>
      </c>
      <c r="AF195" s="17">
        <v>0.85225225225225221</v>
      </c>
      <c r="AG195" s="17">
        <v>0.87324675324675327</v>
      </c>
      <c r="AH195" s="17">
        <v>0.8666666666666667</v>
      </c>
      <c r="AI195" s="17">
        <v>0.88454469507101086</v>
      </c>
      <c r="AJ195" s="41">
        <v>0.84779874213836481</v>
      </c>
    </row>
    <row r="196" spans="1:36" x14ac:dyDescent="0.25">
      <c r="A196" s="79" t="s">
        <v>119</v>
      </c>
      <c r="B196" s="40">
        <v>7</v>
      </c>
      <c r="C196" s="17">
        <v>78</v>
      </c>
      <c r="D196" s="17">
        <v>97</v>
      </c>
      <c r="E196" s="17">
        <v>209</v>
      </c>
      <c r="F196" s="17">
        <v>203</v>
      </c>
      <c r="G196" s="17">
        <v>221</v>
      </c>
      <c r="H196" s="41">
        <v>131</v>
      </c>
      <c r="I196" s="40">
        <v>0.14787</v>
      </c>
      <c r="J196" s="17">
        <v>5.451784</v>
      </c>
      <c r="K196" s="17">
        <v>10.297986999999999</v>
      </c>
      <c r="L196" s="17">
        <v>58.466932</v>
      </c>
      <c r="M196" s="17">
        <v>71.310320000000004</v>
      </c>
      <c r="N196" s="17">
        <v>48.060884999999999</v>
      </c>
      <c r="O196" s="41">
        <v>44.901342999999997</v>
      </c>
      <c r="P196" s="40">
        <v>2.611E-3</v>
      </c>
      <c r="Q196" s="17">
        <v>2.8249999999999998E-3</v>
      </c>
      <c r="R196" s="17">
        <v>2.5579999999999999E-3</v>
      </c>
      <c r="S196" s="17">
        <v>2.4099999999999998E-3</v>
      </c>
      <c r="T196" s="17">
        <v>2.2680000000000001E-3</v>
      </c>
      <c r="U196" s="17">
        <v>2.2169999999999998E-3</v>
      </c>
      <c r="V196" s="41">
        <v>1.9380000000000001E-3</v>
      </c>
      <c r="W196" s="40">
        <v>1.372E-3</v>
      </c>
      <c r="X196" s="17">
        <v>4.5100000000000001E-3</v>
      </c>
      <c r="Y196" s="17">
        <v>3.7360000000000002E-3</v>
      </c>
      <c r="Z196" s="17">
        <v>4.0239999999999998E-3</v>
      </c>
      <c r="AA196" s="17">
        <v>3.5309999999999999E-3</v>
      </c>
      <c r="AB196" s="17">
        <v>3.6250000000000002E-3</v>
      </c>
      <c r="AC196" s="41">
        <v>3.2339999999999999E-3</v>
      </c>
      <c r="AD196" s="40">
        <v>0.8571428571428571</v>
      </c>
      <c r="AE196" s="17">
        <v>0.89964912280701759</v>
      </c>
      <c r="AF196" s="17">
        <v>0.85438144329896903</v>
      </c>
      <c r="AG196" s="17">
        <v>0.81952066038178317</v>
      </c>
      <c r="AH196" s="17">
        <v>0.85273631840796016</v>
      </c>
      <c r="AI196" s="17">
        <v>0.85488668258556411</v>
      </c>
      <c r="AJ196" s="41">
        <v>0.79287790697674421</v>
      </c>
    </row>
    <row r="197" spans="1:36" x14ac:dyDescent="0.25">
      <c r="A197" s="79" t="s">
        <v>73</v>
      </c>
      <c r="B197" s="40">
        <v>89</v>
      </c>
      <c r="C197" s="17">
        <v>177</v>
      </c>
      <c r="D197" s="17">
        <v>204</v>
      </c>
      <c r="E197" s="17">
        <v>278</v>
      </c>
      <c r="F197" s="17">
        <v>301</v>
      </c>
      <c r="G197" s="17">
        <v>311</v>
      </c>
      <c r="H197" s="41">
        <v>280</v>
      </c>
      <c r="I197" s="40">
        <v>859.19360500000005</v>
      </c>
      <c r="J197" s="17">
        <v>222.65475699999999</v>
      </c>
      <c r="K197" s="17">
        <v>325.49623100000002</v>
      </c>
      <c r="L197" s="17">
        <v>334.87462699999998</v>
      </c>
      <c r="M197" s="17">
        <v>479.58551499999999</v>
      </c>
      <c r="N197" s="17">
        <v>374.62059900000003</v>
      </c>
      <c r="O197" s="41">
        <v>573.86639400000001</v>
      </c>
      <c r="P197" s="40">
        <v>3.6099999999999999E-3</v>
      </c>
      <c r="Q197" s="17">
        <v>3.9220000000000001E-3</v>
      </c>
      <c r="R197" s="17">
        <v>3.4970000000000001E-3</v>
      </c>
      <c r="S197" s="17">
        <v>2.8900000000000002E-3</v>
      </c>
      <c r="T197" s="17">
        <v>2.9150000000000001E-3</v>
      </c>
      <c r="U197" s="17">
        <v>2.7699999999999999E-3</v>
      </c>
      <c r="V197" s="41">
        <v>2.7469999999999999E-3</v>
      </c>
      <c r="W197" s="40">
        <v>1.2808999999999999E-2</v>
      </c>
      <c r="X197" s="17">
        <v>8.1860000000000006E-3</v>
      </c>
      <c r="Y197" s="17">
        <v>6.6759999999999996E-3</v>
      </c>
      <c r="Z197" s="17">
        <v>4.81E-3</v>
      </c>
      <c r="AA197" s="17">
        <v>4.5700000000000003E-3</v>
      </c>
      <c r="AB197" s="17">
        <v>4.4320000000000002E-3</v>
      </c>
      <c r="AC197" s="41">
        <v>5.6470000000000001E-3</v>
      </c>
      <c r="AD197" s="40">
        <v>0.37155840684309011</v>
      </c>
      <c r="AE197" s="17">
        <v>0.55888341543513953</v>
      </c>
      <c r="AF197" s="17">
        <v>0.61006846953352056</v>
      </c>
      <c r="AG197" s="17">
        <v>0.65309617918313567</v>
      </c>
      <c r="AH197" s="17">
        <v>0.63960404929182291</v>
      </c>
      <c r="AI197" s="17">
        <v>0.63562812591938811</v>
      </c>
      <c r="AJ197" s="41">
        <v>0.51624548736462095</v>
      </c>
    </row>
    <row r="198" spans="1:36" x14ac:dyDescent="0.25">
      <c r="A198" s="79" t="s">
        <v>97</v>
      </c>
      <c r="B198" s="40">
        <v>17</v>
      </c>
      <c r="C198" s="17">
        <v>53</v>
      </c>
      <c r="D198" s="17">
        <v>74</v>
      </c>
      <c r="E198" s="17">
        <v>150</v>
      </c>
      <c r="F198" s="17">
        <v>174</v>
      </c>
      <c r="G198" s="17">
        <v>190</v>
      </c>
      <c r="H198" s="41">
        <v>116</v>
      </c>
      <c r="I198" s="40">
        <v>12.960008</v>
      </c>
      <c r="J198" s="17">
        <v>9.6734650000000002</v>
      </c>
      <c r="K198" s="17">
        <v>3.7177009999999999</v>
      </c>
      <c r="L198" s="17">
        <v>8.2363560000000007</v>
      </c>
      <c r="M198" s="17">
        <v>21.823468999999999</v>
      </c>
      <c r="N198" s="17">
        <v>30.124379999999999</v>
      </c>
      <c r="O198" s="41">
        <v>19.127583000000001</v>
      </c>
      <c r="P198" s="40">
        <v>2.7620000000000001E-3</v>
      </c>
      <c r="Q198" s="17">
        <v>2.6250000000000002E-3</v>
      </c>
      <c r="R198" s="17">
        <v>2.398E-3</v>
      </c>
      <c r="S198" s="17">
        <v>2.1099999999999999E-3</v>
      </c>
      <c r="T198" s="17">
        <v>2.1280000000000001E-3</v>
      </c>
      <c r="U198" s="17">
        <v>2.075E-3</v>
      </c>
      <c r="V198" s="41">
        <v>1.887E-3</v>
      </c>
      <c r="W198" s="40">
        <v>3.0690000000000001E-3</v>
      </c>
      <c r="X198" s="17">
        <v>2.957E-3</v>
      </c>
      <c r="Y198" s="17">
        <v>2.8909999999999999E-3</v>
      </c>
      <c r="Z198" s="17">
        <v>3.0500000000000002E-3</v>
      </c>
      <c r="AA198" s="17">
        <v>3.0379999999999999E-3</v>
      </c>
      <c r="AB198" s="17">
        <v>3.1540000000000001E-3</v>
      </c>
      <c r="AC198" s="41">
        <v>2.944E-3</v>
      </c>
      <c r="AD198" s="40">
        <v>0.73333333333333328</v>
      </c>
      <c r="AE198" s="17">
        <v>0.84078431372549023</v>
      </c>
      <c r="AF198" s="17">
        <v>0.89241001564945222</v>
      </c>
      <c r="AG198" s="17">
        <v>0.91275969847398419</v>
      </c>
      <c r="AH198" s="17">
        <v>0.86087311301509584</v>
      </c>
      <c r="AI198" s="17">
        <v>0.87518489020366363</v>
      </c>
      <c r="AJ198" s="41">
        <v>0.84055270920664493</v>
      </c>
    </row>
    <row r="199" spans="1:36" x14ac:dyDescent="0.25">
      <c r="A199" s="79" t="s">
        <v>291</v>
      </c>
      <c r="B199" s="40" t="e">
        <v>#N/A</v>
      </c>
      <c r="C199" s="17" t="e">
        <v>#N/A</v>
      </c>
      <c r="D199" s="17">
        <v>23</v>
      </c>
      <c r="E199" s="17">
        <v>22</v>
      </c>
      <c r="F199" s="17">
        <v>40</v>
      </c>
      <c r="G199" s="17">
        <v>80</v>
      </c>
      <c r="H199" s="41">
        <v>23</v>
      </c>
      <c r="I199" s="40" t="e">
        <v>#N/A</v>
      </c>
      <c r="J199" s="17" t="e">
        <v>#N/A</v>
      </c>
      <c r="K199" s="17">
        <v>0.24171599999999999</v>
      </c>
      <c r="L199" s="17">
        <v>0</v>
      </c>
      <c r="M199" s="17">
        <v>0.312251</v>
      </c>
      <c r="N199" s="17">
        <v>3.2156880000000001</v>
      </c>
      <c r="O199" s="41">
        <v>0.84840099999999996</v>
      </c>
      <c r="P199" s="40" t="e">
        <v>#N/A</v>
      </c>
      <c r="Q199" s="17" t="e">
        <v>#N/A</v>
      </c>
      <c r="R199" s="17">
        <v>2.137E-3</v>
      </c>
      <c r="S199" s="17">
        <v>1.658E-3</v>
      </c>
      <c r="T199" s="17">
        <v>1.6609999999999999E-3</v>
      </c>
      <c r="U199" s="17">
        <v>1.689E-3</v>
      </c>
      <c r="V199" s="41">
        <v>1.5920000000000001E-3</v>
      </c>
      <c r="W199" s="40" t="e">
        <v>#N/A</v>
      </c>
      <c r="X199" s="17" t="e">
        <v>#N/A</v>
      </c>
      <c r="Y199" s="17">
        <v>9.41E-4</v>
      </c>
      <c r="Z199" s="17">
        <v>4.9799999999999996E-4</v>
      </c>
      <c r="AA199" s="17">
        <v>7.5299999999999998E-4</v>
      </c>
      <c r="AB199" s="17">
        <v>1.3799999999999999E-3</v>
      </c>
      <c r="AC199" s="41">
        <v>5.8100000000000003E-4</v>
      </c>
      <c r="AD199" s="40" t="e">
        <v>#N/A</v>
      </c>
      <c r="AE199" s="17" t="e">
        <v>#N/A</v>
      </c>
      <c r="AF199" s="17">
        <v>0.97628458498023718</v>
      </c>
      <c r="AG199" s="17">
        <v>1</v>
      </c>
      <c r="AH199" s="17">
        <v>0.95128205128205123</v>
      </c>
      <c r="AI199" s="17">
        <v>0.94438894438894438</v>
      </c>
      <c r="AJ199" s="41">
        <v>0.91304347826086951</v>
      </c>
    </row>
    <row r="200" spans="1:36" x14ac:dyDescent="0.25">
      <c r="A200" s="79" t="s">
        <v>154</v>
      </c>
      <c r="B200" s="40">
        <v>56</v>
      </c>
      <c r="C200" s="17">
        <v>107</v>
      </c>
      <c r="D200" s="17">
        <v>162</v>
      </c>
      <c r="E200" s="17">
        <v>238</v>
      </c>
      <c r="F200" s="17">
        <v>261</v>
      </c>
      <c r="G200" s="17">
        <v>265</v>
      </c>
      <c r="H200" s="41">
        <v>190</v>
      </c>
      <c r="I200" s="40">
        <v>111.527191</v>
      </c>
      <c r="J200" s="17">
        <v>36.992713000000002</v>
      </c>
      <c r="K200" s="17">
        <v>78.854090999999997</v>
      </c>
      <c r="L200" s="17">
        <v>88.698796000000002</v>
      </c>
      <c r="M200" s="17">
        <v>84.030981999999995</v>
      </c>
      <c r="N200" s="17">
        <v>103.881091</v>
      </c>
      <c r="O200" s="41">
        <v>102.335646</v>
      </c>
      <c r="P200" s="40">
        <v>3.1849999999999999E-3</v>
      </c>
      <c r="Q200" s="17">
        <v>3.0669999999999998E-3</v>
      </c>
      <c r="R200" s="17">
        <v>3.0490000000000001E-3</v>
      </c>
      <c r="S200" s="17">
        <v>2.591E-3</v>
      </c>
      <c r="T200" s="17">
        <v>2.611E-3</v>
      </c>
      <c r="U200" s="17">
        <v>2.457E-3</v>
      </c>
      <c r="V200" s="41">
        <v>2.1930000000000001E-3</v>
      </c>
      <c r="W200" s="40">
        <v>9.2169999999999995E-3</v>
      </c>
      <c r="X200" s="17">
        <v>5.6230000000000004E-3</v>
      </c>
      <c r="Y200" s="17">
        <v>5.77E-3</v>
      </c>
      <c r="Z200" s="17">
        <v>4.4600000000000004E-3</v>
      </c>
      <c r="AA200" s="17">
        <v>4.3270000000000001E-3</v>
      </c>
      <c r="AB200" s="17">
        <v>4.1149999999999997E-3</v>
      </c>
      <c r="AC200" s="41">
        <v>4.4609999999999997E-3</v>
      </c>
      <c r="AD200" s="40">
        <v>0.5073375262054507</v>
      </c>
      <c r="AE200" s="17">
        <v>0.74340659340659343</v>
      </c>
      <c r="AF200" s="17">
        <v>0.73404088050314464</v>
      </c>
      <c r="AG200" s="17">
        <v>0.77443202307969705</v>
      </c>
      <c r="AH200" s="17">
        <v>0.76989614198916523</v>
      </c>
      <c r="AI200" s="17">
        <v>0.76254607726467938</v>
      </c>
      <c r="AJ200" s="41">
        <v>0.71896689043122086</v>
      </c>
    </row>
    <row r="201" spans="1:36" x14ac:dyDescent="0.25">
      <c r="A201" s="79" t="s">
        <v>101</v>
      </c>
      <c r="B201" s="40">
        <v>23</v>
      </c>
      <c r="C201" s="17">
        <v>82</v>
      </c>
      <c r="D201" s="17">
        <v>125</v>
      </c>
      <c r="E201" s="17">
        <v>205</v>
      </c>
      <c r="F201" s="17">
        <v>227</v>
      </c>
      <c r="G201" s="17">
        <v>250</v>
      </c>
      <c r="H201" s="41">
        <v>175</v>
      </c>
      <c r="I201" s="40">
        <v>5.094214</v>
      </c>
      <c r="J201" s="17">
        <v>16.392613000000001</v>
      </c>
      <c r="K201" s="17">
        <v>58.721485000000001</v>
      </c>
      <c r="L201" s="17">
        <v>71.597080000000005</v>
      </c>
      <c r="M201" s="17">
        <v>57.924953000000002</v>
      </c>
      <c r="N201" s="17">
        <v>93.639752999999999</v>
      </c>
      <c r="O201" s="41">
        <v>72.398584</v>
      </c>
      <c r="P201" s="40">
        <v>2.849E-3</v>
      </c>
      <c r="Q201" s="17">
        <v>2.8410000000000002E-3</v>
      </c>
      <c r="R201" s="17">
        <v>2.7399999999999998E-3</v>
      </c>
      <c r="S201" s="17">
        <v>2.3869999999999998E-3</v>
      </c>
      <c r="T201" s="17">
        <v>2.398E-3</v>
      </c>
      <c r="U201" s="17">
        <v>2.3700000000000001E-3</v>
      </c>
      <c r="V201" s="41">
        <v>2.1320000000000002E-3</v>
      </c>
      <c r="W201" s="40">
        <v>4.5510000000000004E-3</v>
      </c>
      <c r="X201" s="17">
        <v>4.4730000000000004E-3</v>
      </c>
      <c r="Y201" s="17">
        <v>4.6470000000000001E-3</v>
      </c>
      <c r="Z201" s="17">
        <v>3.9490000000000003E-3</v>
      </c>
      <c r="AA201" s="17">
        <v>3.885E-3</v>
      </c>
      <c r="AB201" s="17">
        <v>3.9399999999999999E-3</v>
      </c>
      <c r="AC201" s="41">
        <v>4.1640000000000002E-3</v>
      </c>
      <c r="AD201" s="40">
        <v>0.74308300395256921</v>
      </c>
      <c r="AE201" s="17">
        <v>0.80854430379746833</v>
      </c>
      <c r="AF201" s="17">
        <v>0.80354524856723974</v>
      </c>
      <c r="AG201" s="17">
        <v>0.82134321806564892</v>
      </c>
      <c r="AH201" s="17">
        <v>0.8251587301587302</v>
      </c>
      <c r="AI201" s="17">
        <v>0.78767794175264461</v>
      </c>
      <c r="AJ201" s="41">
        <v>0.73927947304745256</v>
      </c>
    </row>
    <row r="202" spans="1:36" x14ac:dyDescent="0.25">
      <c r="A202" s="79" t="s">
        <v>226</v>
      </c>
      <c r="B202" s="40">
        <v>2</v>
      </c>
      <c r="C202" s="17">
        <v>21</v>
      </c>
      <c r="D202" s="17">
        <v>54</v>
      </c>
      <c r="E202" s="17">
        <v>101</v>
      </c>
      <c r="F202" s="17">
        <v>81</v>
      </c>
      <c r="G202" s="17">
        <v>143</v>
      </c>
      <c r="H202" s="41">
        <v>47</v>
      </c>
      <c r="I202" s="40">
        <v>0</v>
      </c>
      <c r="J202" s="17">
        <v>1.0605720000000001</v>
      </c>
      <c r="K202" s="17">
        <v>10.37763</v>
      </c>
      <c r="L202" s="17">
        <v>3.9169339999999999</v>
      </c>
      <c r="M202" s="17">
        <v>7.9784889999999997</v>
      </c>
      <c r="N202" s="17">
        <v>13.331541</v>
      </c>
      <c r="O202" s="41">
        <v>4.3536789999999996</v>
      </c>
      <c r="P202" s="40">
        <v>2.2989999999999998E-3</v>
      </c>
      <c r="Q202" s="17">
        <v>2.4039999999999999E-3</v>
      </c>
      <c r="R202" s="17">
        <v>2.3040000000000001E-3</v>
      </c>
      <c r="S202" s="17">
        <v>1.9120000000000001E-3</v>
      </c>
      <c r="T202" s="17">
        <v>1.7830000000000001E-3</v>
      </c>
      <c r="U202" s="17">
        <v>1.89E-3</v>
      </c>
      <c r="V202" s="41">
        <v>1.65E-3</v>
      </c>
      <c r="W202" s="40">
        <v>4.5300000000000001E-4</v>
      </c>
      <c r="X202" s="17">
        <v>1.122E-3</v>
      </c>
      <c r="Y202" s="17">
        <v>2.1150000000000001E-3</v>
      </c>
      <c r="Z202" s="17">
        <v>2.0830000000000002E-3</v>
      </c>
      <c r="AA202" s="17">
        <v>1.4840000000000001E-3</v>
      </c>
      <c r="AB202" s="17">
        <v>2.4060000000000002E-3</v>
      </c>
      <c r="AC202" s="41">
        <v>1.137E-3</v>
      </c>
      <c r="AD202" s="40">
        <v>1</v>
      </c>
      <c r="AE202" s="17">
        <v>0.82380952380952377</v>
      </c>
      <c r="AF202" s="17">
        <v>0.87770789657582116</v>
      </c>
      <c r="AG202" s="17">
        <v>0.93444650587507727</v>
      </c>
      <c r="AH202" s="17">
        <v>0.90987654320987654</v>
      </c>
      <c r="AI202" s="17">
        <v>0.89848024316109421</v>
      </c>
      <c r="AJ202" s="41">
        <v>0.83636363636363631</v>
      </c>
    </row>
    <row r="203" spans="1:36" x14ac:dyDescent="0.25">
      <c r="A203" s="79" t="s">
        <v>94</v>
      </c>
      <c r="B203" s="40">
        <v>23</v>
      </c>
      <c r="C203" s="17">
        <v>81</v>
      </c>
      <c r="D203" s="17">
        <v>99</v>
      </c>
      <c r="E203" s="17">
        <v>118</v>
      </c>
      <c r="F203" s="17">
        <v>135</v>
      </c>
      <c r="G203" s="17">
        <v>163</v>
      </c>
      <c r="H203" s="41">
        <v>107</v>
      </c>
      <c r="I203" s="40">
        <v>13.492201</v>
      </c>
      <c r="J203" s="17">
        <v>10.562692</v>
      </c>
      <c r="K203" s="17">
        <v>29.778233</v>
      </c>
      <c r="L203" s="17">
        <v>3.4824060000000001</v>
      </c>
      <c r="M203" s="17">
        <v>5.9041579999999998</v>
      </c>
      <c r="N203" s="17">
        <v>21.129930999999999</v>
      </c>
      <c r="O203" s="41">
        <v>29.342017999999999</v>
      </c>
      <c r="P203" s="40">
        <v>2.8410000000000002E-3</v>
      </c>
      <c r="Q203" s="17">
        <v>2.849E-3</v>
      </c>
      <c r="R203" s="17">
        <v>2.5709999999999999E-3</v>
      </c>
      <c r="S203" s="17">
        <v>1.9759999999999999E-3</v>
      </c>
      <c r="T203" s="17">
        <v>1.9650000000000002E-3</v>
      </c>
      <c r="U203" s="17">
        <v>1.9650000000000002E-3</v>
      </c>
      <c r="V203" s="41">
        <v>1.8519999999999999E-3</v>
      </c>
      <c r="W203" s="40">
        <v>4.0619999999999996E-3</v>
      </c>
      <c r="X203" s="17">
        <v>4.4749999999999998E-3</v>
      </c>
      <c r="Y203" s="17">
        <v>3.7829999999999999E-3</v>
      </c>
      <c r="Z203" s="17">
        <v>2.4429999999999999E-3</v>
      </c>
      <c r="AA203" s="17">
        <v>2.4819999999999998E-3</v>
      </c>
      <c r="AB203" s="17">
        <v>2.7130000000000001E-3</v>
      </c>
      <c r="AC203" s="41">
        <v>2.6900000000000001E-3</v>
      </c>
      <c r="AD203" s="40">
        <v>0.62845849802371545</v>
      </c>
      <c r="AE203" s="17">
        <v>0.83024991885751376</v>
      </c>
      <c r="AF203" s="17">
        <v>0.83302411873840443</v>
      </c>
      <c r="AG203" s="17">
        <v>0.94062968515742129</v>
      </c>
      <c r="AH203" s="17">
        <v>0.94303941672362723</v>
      </c>
      <c r="AI203" s="17">
        <v>0.88330745341614902</v>
      </c>
      <c r="AJ203" s="41">
        <v>0.82380952380952377</v>
      </c>
    </row>
    <row r="204" spans="1:36" x14ac:dyDescent="0.25">
      <c r="A204" s="79" t="s">
        <v>177</v>
      </c>
      <c r="B204" s="40">
        <v>17</v>
      </c>
      <c r="C204" s="17">
        <v>90</v>
      </c>
      <c r="D204" s="17">
        <v>142</v>
      </c>
      <c r="E204" s="17">
        <v>214</v>
      </c>
      <c r="F204" s="17">
        <v>219</v>
      </c>
      <c r="G204" s="17">
        <v>215</v>
      </c>
      <c r="H204" s="41">
        <v>147</v>
      </c>
      <c r="I204" s="40">
        <v>6.7607660000000003</v>
      </c>
      <c r="J204" s="17">
        <v>24.935928000000001</v>
      </c>
      <c r="K204" s="17">
        <v>46.872194</v>
      </c>
      <c r="L204" s="17">
        <v>62.872985</v>
      </c>
      <c r="M204" s="17">
        <v>67.378508999999994</v>
      </c>
      <c r="N204" s="17">
        <v>26.936426999999998</v>
      </c>
      <c r="O204" s="41">
        <v>42.493305999999997</v>
      </c>
      <c r="P204" s="40">
        <v>2.7699999999999999E-3</v>
      </c>
      <c r="Q204" s="17">
        <v>2.941E-3</v>
      </c>
      <c r="R204" s="17">
        <v>2.8739999999999998E-3</v>
      </c>
      <c r="S204" s="17">
        <v>2.4390000000000002E-3</v>
      </c>
      <c r="T204" s="17">
        <v>2.3530000000000001E-3</v>
      </c>
      <c r="U204" s="17">
        <v>2.1879999999999998E-3</v>
      </c>
      <c r="V204" s="41">
        <v>2.0119999999999999E-3</v>
      </c>
      <c r="W204" s="40">
        <v>2.9199999999999999E-3</v>
      </c>
      <c r="X204" s="17">
        <v>4.8549999999999999E-3</v>
      </c>
      <c r="Y204" s="17">
        <v>5.1539999999999997E-3</v>
      </c>
      <c r="Z204" s="17">
        <v>4.091E-3</v>
      </c>
      <c r="AA204" s="17">
        <v>3.7580000000000001E-3</v>
      </c>
      <c r="AB204" s="17">
        <v>3.5469999999999998E-3</v>
      </c>
      <c r="AC204" s="41">
        <v>3.6020000000000002E-3</v>
      </c>
      <c r="AD204" s="40">
        <v>0.55147058823529416</v>
      </c>
      <c r="AE204" s="17">
        <v>0.77103620474406986</v>
      </c>
      <c r="AF204" s="17">
        <v>0.76731757451181914</v>
      </c>
      <c r="AG204" s="17">
        <v>0.80823571492443891</v>
      </c>
      <c r="AH204" s="17">
        <v>0.82889571599249023</v>
      </c>
      <c r="AI204" s="17">
        <v>0.86593143768269998</v>
      </c>
      <c r="AJ204" s="41">
        <v>0.78697318007662831</v>
      </c>
    </row>
    <row r="205" spans="1:36" x14ac:dyDescent="0.25">
      <c r="A205" s="79" t="s">
        <v>183</v>
      </c>
      <c r="B205" s="40">
        <v>9</v>
      </c>
      <c r="C205" s="17">
        <v>72</v>
      </c>
      <c r="D205" s="17">
        <v>128</v>
      </c>
      <c r="E205" s="17">
        <v>188</v>
      </c>
      <c r="F205" s="17">
        <v>180</v>
      </c>
      <c r="G205" s="17">
        <v>201</v>
      </c>
      <c r="H205" s="41">
        <v>112</v>
      </c>
      <c r="I205" s="40">
        <v>1.6958299999999999</v>
      </c>
      <c r="J205" s="17">
        <v>12.631282000000001</v>
      </c>
      <c r="K205" s="17">
        <v>26.75562</v>
      </c>
      <c r="L205" s="17">
        <v>89.081008999999995</v>
      </c>
      <c r="M205" s="17">
        <v>35.432431999999999</v>
      </c>
      <c r="N205" s="17">
        <v>18.703059</v>
      </c>
      <c r="O205" s="41">
        <v>18.666323999999999</v>
      </c>
      <c r="P205" s="40">
        <v>2.5969999999999999E-3</v>
      </c>
      <c r="Q205" s="17">
        <v>2.7780000000000001E-3</v>
      </c>
      <c r="R205" s="17">
        <v>2.7620000000000001E-3</v>
      </c>
      <c r="S205" s="17">
        <v>2.294E-3</v>
      </c>
      <c r="T205" s="17">
        <v>2.1549999999999998E-3</v>
      </c>
      <c r="U205" s="17">
        <v>2.1229999999999999E-3</v>
      </c>
      <c r="V205" s="41">
        <v>1.8730000000000001E-3</v>
      </c>
      <c r="W205" s="40">
        <v>1.3140000000000001E-3</v>
      </c>
      <c r="X205" s="17">
        <v>3.9100000000000003E-3</v>
      </c>
      <c r="Y205" s="17">
        <v>4.7410000000000004E-3</v>
      </c>
      <c r="Z205" s="17">
        <v>3.5820000000000001E-3</v>
      </c>
      <c r="AA205" s="17">
        <v>3.1960000000000001E-3</v>
      </c>
      <c r="AB205" s="17">
        <v>3.3570000000000002E-3</v>
      </c>
      <c r="AC205" s="41">
        <v>2.8340000000000001E-3</v>
      </c>
      <c r="AD205" s="40">
        <v>0.76190476190476186</v>
      </c>
      <c r="AE205" s="17">
        <v>0.8153209109730849</v>
      </c>
      <c r="AF205" s="17">
        <v>0.79720634920634925</v>
      </c>
      <c r="AG205" s="17">
        <v>0.80511479221156645</v>
      </c>
      <c r="AH205" s="17">
        <v>0.88751348949406461</v>
      </c>
      <c r="AI205" s="17">
        <v>0.88558956398152378</v>
      </c>
      <c r="AJ205" s="41">
        <v>0.83236030025020846</v>
      </c>
    </row>
    <row r="206" spans="1:36" x14ac:dyDescent="0.25">
      <c r="A206" s="79" t="s">
        <v>310</v>
      </c>
      <c r="B206" s="40" t="e">
        <v>#N/A</v>
      </c>
      <c r="C206" s="17" t="e">
        <v>#N/A</v>
      </c>
      <c r="D206" s="17" t="e">
        <v>#N/A</v>
      </c>
      <c r="E206" s="17" t="e">
        <v>#N/A</v>
      </c>
      <c r="F206" s="17">
        <v>7</v>
      </c>
      <c r="G206" s="17" t="e">
        <v>#N/A</v>
      </c>
      <c r="H206" s="41">
        <v>33</v>
      </c>
      <c r="I206" s="40" t="e">
        <v>#N/A</v>
      </c>
      <c r="J206" s="17" t="e">
        <v>#N/A</v>
      </c>
      <c r="K206" s="17" t="e">
        <v>#N/A</v>
      </c>
      <c r="L206" s="17" t="e">
        <v>#N/A</v>
      </c>
      <c r="M206" s="17">
        <v>0</v>
      </c>
      <c r="N206" s="17" t="e">
        <v>#N/A</v>
      </c>
      <c r="O206" s="41">
        <v>0.32701200000000002</v>
      </c>
      <c r="P206" s="40" t="e">
        <v>#N/A</v>
      </c>
      <c r="Q206" s="17" t="e">
        <v>#N/A</v>
      </c>
      <c r="R206" s="17" t="e">
        <v>#N/A</v>
      </c>
      <c r="S206" s="17" t="e">
        <v>#N/A</v>
      </c>
      <c r="T206" s="17">
        <v>1.5460000000000001E-3</v>
      </c>
      <c r="U206" s="17" t="e">
        <v>#N/A</v>
      </c>
      <c r="V206" s="41">
        <v>1.6180000000000001E-3</v>
      </c>
      <c r="W206" s="40" t="e">
        <v>#N/A</v>
      </c>
      <c r="X206" s="17" t="e">
        <v>#N/A</v>
      </c>
      <c r="Y206" s="17" t="e">
        <v>#N/A</v>
      </c>
      <c r="Z206" s="17" t="e">
        <v>#N/A</v>
      </c>
      <c r="AA206" s="17">
        <v>1.4200000000000001E-4</v>
      </c>
      <c r="AB206" s="17" t="e">
        <v>#N/A</v>
      </c>
      <c r="AC206" s="41">
        <v>8.8199999999999997E-4</v>
      </c>
      <c r="AD206" s="40" t="e">
        <v>#N/A</v>
      </c>
      <c r="AE206" s="17" t="e">
        <v>#N/A</v>
      </c>
      <c r="AF206" s="17" t="e">
        <v>#N/A</v>
      </c>
      <c r="AG206" s="17" t="e">
        <v>#N/A</v>
      </c>
      <c r="AH206" s="17">
        <v>1</v>
      </c>
      <c r="AI206" s="17" t="e">
        <v>#N/A</v>
      </c>
      <c r="AJ206" s="41">
        <v>0.94886363636363635</v>
      </c>
    </row>
    <row r="207" spans="1:36" x14ac:dyDescent="0.25">
      <c r="A207" s="79" t="s">
        <v>399</v>
      </c>
      <c r="B207" s="40" t="e">
        <v>#N/A</v>
      </c>
      <c r="C207" s="17" t="e">
        <v>#N/A</v>
      </c>
      <c r="D207" s="17" t="e">
        <v>#N/A</v>
      </c>
      <c r="E207" s="17" t="e">
        <v>#N/A</v>
      </c>
      <c r="F207" s="17" t="e">
        <v>#N/A</v>
      </c>
      <c r="G207" s="17">
        <v>66</v>
      </c>
      <c r="H207" s="41">
        <v>36</v>
      </c>
      <c r="I207" s="40" t="e">
        <v>#N/A</v>
      </c>
      <c r="J207" s="17" t="e">
        <v>#N/A</v>
      </c>
      <c r="K207" s="17" t="e">
        <v>#N/A</v>
      </c>
      <c r="L207" s="17" t="e">
        <v>#N/A</v>
      </c>
      <c r="M207" s="17" t="e">
        <v>#N/A</v>
      </c>
      <c r="N207" s="17">
        <v>0.51138899999999998</v>
      </c>
      <c r="O207" s="41">
        <v>5.3110780000000002</v>
      </c>
      <c r="P207" s="40" t="e">
        <v>#N/A</v>
      </c>
      <c r="Q207" s="17" t="e">
        <v>#N/A</v>
      </c>
      <c r="R207" s="17" t="e">
        <v>#N/A</v>
      </c>
      <c r="S207" s="17" t="e">
        <v>#N/A</v>
      </c>
      <c r="T207" s="17" t="e">
        <v>#N/A</v>
      </c>
      <c r="U207" s="17">
        <v>1.6559999999999999E-3</v>
      </c>
      <c r="V207" s="41">
        <v>1.621E-3</v>
      </c>
      <c r="W207" s="40" t="e">
        <v>#N/A</v>
      </c>
      <c r="X207" s="17" t="e">
        <v>#N/A</v>
      </c>
      <c r="Y207" s="17" t="e">
        <v>#N/A</v>
      </c>
      <c r="Z207" s="17" t="e">
        <v>#N/A</v>
      </c>
      <c r="AA207" s="17" t="e">
        <v>#N/A</v>
      </c>
      <c r="AB207" s="17">
        <v>1.1800000000000001E-3</v>
      </c>
      <c r="AC207" s="41">
        <v>9.41E-4</v>
      </c>
      <c r="AD207" s="40" t="e">
        <v>#N/A</v>
      </c>
      <c r="AE207" s="17" t="e">
        <v>#N/A</v>
      </c>
      <c r="AF207" s="17" t="e">
        <v>#N/A</v>
      </c>
      <c r="AG207" s="17" t="e">
        <v>#N/A</v>
      </c>
      <c r="AH207" s="17" t="e">
        <v>#N/A</v>
      </c>
      <c r="AI207" s="17">
        <v>0.96876456876456873</v>
      </c>
      <c r="AJ207" s="41">
        <v>0.88888888888888884</v>
      </c>
    </row>
    <row r="208" spans="1:36" x14ac:dyDescent="0.25">
      <c r="A208" s="79" t="s">
        <v>224</v>
      </c>
      <c r="B208" s="40" t="e">
        <v>#N/A</v>
      </c>
      <c r="C208" s="17" t="e">
        <v>#N/A</v>
      </c>
      <c r="D208" s="17">
        <v>4</v>
      </c>
      <c r="E208" s="17">
        <v>5</v>
      </c>
      <c r="F208" s="17">
        <v>65</v>
      </c>
      <c r="G208" s="17">
        <v>100</v>
      </c>
      <c r="H208" s="41">
        <v>98</v>
      </c>
      <c r="I208" s="40" t="e">
        <v>#N/A</v>
      </c>
      <c r="J208" s="17" t="e">
        <v>#N/A</v>
      </c>
      <c r="K208" s="17">
        <v>0</v>
      </c>
      <c r="L208" s="17">
        <v>0</v>
      </c>
      <c r="M208" s="17">
        <v>0.71352199999999999</v>
      </c>
      <c r="N208" s="17">
        <v>2.4281619999999999</v>
      </c>
      <c r="O208" s="41">
        <v>15.364245</v>
      </c>
      <c r="P208" s="40" t="e">
        <v>#N/A</v>
      </c>
      <c r="Q208" s="17" t="e">
        <v>#N/A</v>
      </c>
      <c r="R208" s="17">
        <v>1.98E-3</v>
      </c>
      <c r="S208" s="17">
        <v>1.5430000000000001E-3</v>
      </c>
      <c r="T208" s="17">
        <v>1.7329999999999999E-3</v>
      </c>
      <c r="U208" s="17">
        <v>1.748E-3</v>
      </c>
      <c r="V208" s="41">
        <v>1.8079999999999999E-3</v>
      </c>
      <c r="W208" s="40" t="e">
        <v>#N/A</v>
      </c>
      <c r="X208" s="17" t="e">
        <v>#N/A</v>
      </c>
      <c r="Y208" s="17">
        <v>1.7100000000000001E-4</v>
      </c>
      <c r="Z208" s="17">
        <v>9.7999999999999997E-5</v>
      </c>
      <c r="AA208" s="17">
        <v>1.2260000000000001E-3</v>
      </c>
      <c r="AB208" s="17">
        <v>1.7290000000000001E-3</v>
      </c>
      <c r="AC208" s="41">
        <v>2.4789999999999999E-3</v>
      </c>
      <c r="AD208" s="40" t="e">
        <v>#N/A</v>
      </c>
      <c r="AE208" s="17" t="e">
        <v>#N/A</v>
      </c>
      <c r="AF208" s="17">
        <v>1</v>
      </c>
      <c r="AG208" s="17">
        <v>1</v>
      </c>
      <c r="AH208" s="17">
        <v>0.95913461538461542</v>
      </c>
      <c r="AI208" s="17">
        <v>0.94340416579002739</v>
      </c>
      <c r="AJ208" s="41">
        <v>0.84364035087719302</v>
      </c>
    </row>
    <row r="209" spans="1:36" x14ac:dyDescent="0.25">
      <c r="A209" s="79" t="s">
        <v>400</v>
      </c>
      <c r="B209" s="40" t="e">
        <v>#N/A</v>
      </c>
      <c r="C209" s="17" t="e">
        <v>#N/A</v>
      </c>
      <c r="D209" s="17" t="e">
        <v>#N/A</v>
      </c>
      <c r="E209" s="17" t="e">
        <v>#N/A</v>
      </c>
      <c r="F209" s="17" t="e">
        <v>#N/A</v>
      </c>
      <c r="G209" s="17">
        <v>40</v>
      </c>
      <c r="H209" s="41">
        <v>33</v>
      </c>
      <c r="I209" s="40" t="e">
        <v>#N/A</v>
      </c>
      <c r="J209" s="17" t="e">
        <v>#N/A</v>
      </c>
      <c r="K209" s="17" t="e">
        <v>#N/A</v>
      </c>
      <c r="L209" s="17" t="e">
        <v>#N/A</v>
      </c>
      <c r="M209" s="17" t="e">
        <v>#N/A</v>
      </c>
      <c r="N209" s="17">
        <v>4.2583000000000003E-2</v>
      </c>
      <c r="O209" s="41">
        <v>0.33562999999999998</v>
      </c>
      <c r="P209" s="40" t="e">
        <v>#N/A</v>
      </c>
      <c r="Q209" s="17" t="e">
        <v>#N/A</v>
      </c>
      <c r="R209" s="17" t="e">
        <v>#N/A</v>
      </c>
      <c r="S209" s="17" t="e">
        <v>#N/A</v>
      </c>
      <c r="T209" s="17" t="e">
        <v>#N/A</v>
      </c>
      <c r="U209" s="17">
        <v>1.5870000000000001E-3</v>
      </c>
      <c r="V209" s="41">
        <v>1.621E-3</v>
      </c>
      <c r="W209" s="40" t="e">
        <v>#N/A</v>
      </c>
      <c r="X209" s="17" t="e">
        <v>#N/A</v>
      </c>
      <c r="Y209" s="17" t="e">
        <v>#N/A</v>
      </c>
      <c r="Z209" s="17" t="e">
        <v>#N/A</v>
      </c>
      <c r="AA209" s="17" t="e">
        <v>#N/A</v>
      </c>
      <c r="AB209" s="17">
        <v>7.3099999999999999E-4</v>
      </c>
      <c r="AC209" s="41">
        <v>9.2299999999999999E-4</v>
      </c>
      <c r="AD209" s="40" t="e">
        <v>#N/A</v>
      </c>
      <c r="AE209" s="17" t="e">
        <v>#N/A</v>
      </c>
      <c r="AF209" s="17" t="e">
        <v>#N/A</v>
      </c>
      <c r="AG209" s="17" t="e">
        <v>#N/A</v>
      </c>
      <c r="AH209" s="17" t="e">
        <v>#N/A</v>
      </c>
      <c r="AI209" s="17">
        <v>0.99102564102564106</v>
      </c>
      <c r="AJ209" s="41">
        <v>0.95643939393939392</v>
      </c>
    </row>
    <row r="210" spans="1:36" x14ac:dyDescent="0.25">
      <c r="A210" s="79" t="s">
        <v>344</v>
      </c>
      <c r="B210" s="40" t="e">
        <v>#N/A</v>
      </c>
      <c r="C210" s="17" t="e">
        <v>#N/A</v>
      </c>
      <c r="D210" s="17" t="e">
        <v>#N/A</v>
      </c>
      <c r="E210" s="17">
        <v>7</v>
      </c>
      <c r="F210" s="17">
        <v>9</v>
      </c>
      <c r="G210" s="17">
        <v>68</v>
      </c>
      <c r="H210" s="41">
        <v>30</v>
      </c>
      <c r="I210" s="40" t="e">
        <v>#N/A</v>
      </c>
      <c r="J210" s="17" t="e">
        <v>#N/A</v>
      </c>
      <c r="K210" s="17" t="e">
        <v>#N/A</v>
      </c>
      <c r="L210" s="17">
        <v>0</v>
      </c>
      <c r="M210" s="17">
        <v>0</v>
      </c>
      <c r="N210" s="17">
        <v>0.370861</v>
      </c>
      <c r="O210" s="41">
        <v>0.91867799999999999</v>
      </c>
      <c r="P210" s="40" t="e">
        <v>#N/A</v>
      </c>
      <c r="Q210" s="17" t="e">
        <v>#N/A</v>
      </c>
      <c r="R210" s="17" t="e">
        <v>#N/A</v>
      </c>
      <c r="S210" s="17">
        <v>1.585E-3</v>
      </c>
      <c r="T210" s="17">
        <v>1.565E-3</v>
      </c>
      <c r="U210" s="17">
        <v>1.658E-3</v>
      </c>
      <c r="V210" s="41">
        <v>1.6180000000000001E-3</v>
      </c>
      <c r="W210" s="40" t="e">
        <v>#N/A</v>
      </c>
      <c r="X210" s="17" t="e">
        <v>#N/A</v>
      </c>
      <c r="Y210" s="17" t="e">
        <v>#N/A</v>
      </c>
      <c r="Z210" s="17">
        <v>1.4799999999999999E-4</v>
      </c>
      <c r="AA210" s="17">
        <v>1.8200000000000001E-4</v>
      </c>
      <c r="AB210" s="17">
        <v>1.23E-3</v>
      </c>
      <c r="AC210" s="41">
        <v>7.7499999999999997E-4</v>
      </c>
      <c r="AD210" s="40" t="e">
        <v>#N/A</v>
      </c>
      <c r="AE210" s="17" t="e">
        <v>#N/A</v>
      </c>
      <c r="AF210" s="17" t="e">
        <v>#N/A</v>
      </c>
      <c r="AG210" s="17">
        <v>1</v>
      </c>
      <c r="AH210" s="17">
        <v>1</v>
      </c>
      <c r="AI210" s="17">
        <v>0.98024582967515361</v>
      </c>
      <c r="AJ210" s="41">
        <v>0.90344827586206899</v>
      </c>
    </row>
    <row r="211" spans="1:36" x14ac:dyDescent="0.25">
      <c r="A211" s="79" t="s">
        <v>225</v>
      </c>
      <c r="B211" s="40" t="e">
        <v>#N/A</v>
      </c>
      <c r="C211" s="17" t="e">
        <v>#N/A</v>
      </c>
      <c r="D211" s="17" t="e">
        <v>#N/A</v>
      </c>
      <c r="E211" s="17">
        <v>8</v>
      </c>
      <c r="F211" s="17">
        <v>15</v>
      </c>
      <c r="G211" s="17">
        <v>54</v>
      </c>
      <c r="H211" s="41">
        <v>89</v>
      </c>
      <c r="I211" s="40" t="e">
        <v>#N/A</v>
      </c>
      <c r="J211" s="17" t="e">
        <v>#N/A</v>
      </c>
      <c r="K211" s="17" t="e">
        <v>#N/A</v>
      </c>
      <c r="L211" s="17">
        <v>0</v>
      </c>
      <c r="M211" s="17">
        <v>2.2863000000000001E-2</v>
      </c>
      <c r="N211" s="17">
        <v>0.27818599999999999</v>
      </c>
      <c r="O211" s="41">
        <v>4.6117090000000003</v>
      </c>
      <c r="P211" s="40" t="e">
        <v>#N/A</v>
      </c>
      <c r="Q211" s="17" t="e">
        <v>#N/A</v>
      </c>
      <c r="R211" s="17" t="e">
        <v>#N/A</v>
      </c>
      <c r="S211" s="17">
        <v>1.5969999999999999E-3</v>
      </c>
      <c r="T211" s="17">
        <v>1.58E-3</v>
      </c>
      <c r="U211" s="17">
        <v>1.6230000000000001E-3</v>
      </c>
      <c r="V211" s="41">
        <v>1.792E-3</v>
      </c>
      <c r="W211" s="40" t="e">
        <v>#N/A</v>
      </c>
      <c r="X211" s="17" t="e">
        <v>#N/A</v>
      </c>
      <c r="Y211" s="17" t="e">
        <v>#N/A</v>
      </c>
      <c r="Z211" s="17">
        <v>1.6699999999999999E-4</v>
      </c>
      <c r="AA211" s="17">
        <v>2.8699999999999998E-4</v>
      </c>
      <c r="AB211" s="17">
        <v>9.6699999999999998E-4</v>
      </c>
      <c r="AC211" s="41">
        <v>2.4030000000000002E-3</v>
      </c>
      <c r="AD211" s="40" t="e">
        <v>#N/A</v>
      </c>
      <c r="AE211" s="17" t="e">
        <v>#N/A</v>
      </c>
      <c r="AF211" s="17" t="e">
        <v>#N/A</v>
      </c>
      <c r="AG211" s="17">
        <v>1</v>
      </c>
      <c r="AH211" s="17">
        <v>0.97142857142857142</v>
      </c>
      <c r="AI211" s="17">
        <v>0.97204751921733057</v>
      </c>
      <c r="AJ211" s="41">
        <v>0.9353932584269663</v>
      </c>
    </row>
    <row r="212" spans="1:36" x14ac:dyDescent="0.25">
      <c r="A212" s="79" t="s">
        <v>401</v>
      </c>
      <c r="B212" s="40" t="e">
        <v>#N/A</v>
      </c>
      <c r="C212" s="17" t="e">
        <v>#N/A</v>
      </c>
      <c r="D212" s="17">
        <v>4</v>
      </c>
      <c r="E212" s="17" t="e">
        <v>#N/A</v>
      </c>
      <c r="F212" s="17" t="e">
        <v>#N/A</v>
      </c>
      <c r="G212" s="17" t="e">
        <v>#N/A</v>
      </c>
      <c r="H212" s="41">
        <v>5</v>
      </c>
      <c r="I212" s="40" t="e">
        <v>#N/A</v>
      </c>
      <c r="J212" s="17" t="e">
        <v>#N/A</v>
      </c>
      <c r="K212" s="17">
        <v>0</v>
      </c>
      <c r="L212" s="17" t="e">
        <v>#N/A</v>
      </c>
      <c r="M212" s="17" t="e">
        <v>#N/A</v>
      </c>
      <c r="N212" s="17" t="e">
        <v>#N/A</v>
      </c>
      <c r="O212" s="41">
        <v>0</v>
      </c>
      <c r="P212" s="40" t="e">
        <v>#N/A</v>
      </c>
      <c r="Q212" s="17" t="e">
        <v>#N/A</v>
      </c>
      <c r="R212" s="17">
        <v>1.9959999999999999E-3</v>
      </c>
      <c r="S212" s="17" t="e">
        <v>#N/A</v>
      </c>
      <c r="T212" s="17" t="e">
        <v>#N/A</v>
      </c>
      <c r="U212" s="17" t="e">
        <v>#N/A</v>
      </c>
      <c r="V212" s="41">
        <v>1.4790000000000001E-3</v>
      </c>
      <c r="W212" s="40" t="e">
        <v>#N/A</v>
      </c>
      <c r="X212" s="17" t="e">
        <v>#N/A</v>
      </c>
      <c r="Y212" s="17">
        <v>1.8900000000000001E-4</v>
      </c>
      <c r="Z212" s="17" t="e">
        <v>#N/A</v>
      </c>
      <c r="AA212" s="17" t="e">
        <v>#N/A</v>
      </c>
      <c r="AB212" s="17" t="e">
        <v>#N/A</v>
      </c>
      <c r="AC212" s="41">
        <v>1.2799999999999999E-4</v>
      </c>
      <c r="AD212" s="40" t="e">
        <v>#N/A</v>
      </c>
      <c r="AE212" s="17" t="e">
        <v>#N/A</v>
      </c>
      <c r="AF212" s="17">
        <v>1</v>
      </c>
      <c r="AG212" s="17" t="e">
        <v>#N/A</v>
      </c>
      <c r="AH212" s="17" t="e">
        <v>#N/A</v>
      </c>
      <c r="AI212" s="17" t="e">
        <v>#N/A</v>
      </c>
      <c r="AJ212" s="41">
        <v>1</v>
      </c>
    </row>
    <row r="213" spans="1:36" x14ac:dyDescent="0.25">
      <c r="A213" s="79" t="s">
        <v>402</v>
      </c>
      <c r="B213" s="40" t="e">
        <v>#N/A</v>
      </c>
      <c r="C213" s="17" t="e">
        <v>#N/A</v>
      </c>
      <c r="D213" s="17" t="e">
        <v>#N/A</v>
      </c>
      <c r="E213" s="17" t="e">
        <v>#N/A</v>
      </c>
      <c r="F213" s="17" t="e">
        <v>#N/A</v>
      </c>
      <c r="G213" s="17">
        <v>25</v>
      </c>
      <c r="H213" s="41">
        <v>8</v>
      </c>
      <c r="I213" s="40" t="e">
        <v>#N/A</v>
      </c>
      <c r="J213" s="17" t="e">
        <v>#N/A</v>
      </c>
      <c r="K213" s="17" t="e">
        <v>#N/A</v>
      </c>
      <c r="L213" s="17" t="e">
        <v>#N/A</v>
      </c>
      <c r="M213" s="17" t="e">
        <v>#N/A</v>
      </c>
      <c r="N213" s="17">
        <v>2.4232E-2</v>
      </c>
      <c r="O213" s="41">
        <v>6.1383E-2</v>
      </c>
      <c r="P213" s="40" t="e">
        <v>#N/A</v>
      </c>
      <c r="Q213" s="17" t="e">
        <v>#N/A</v>
      </c>
      <c r="R213" s="17" t="e">
        <v>#N/A</v>
      </c>
      <c r="S213" s="17" t="e">
        <v>#N/A</v>
      </c>
      <c r="T213" s="17" t="e">
        <v>#N/A</v>
      </c>
      <c r="U213" s="17">
        <v>1.5460000000000001E-3</v>
      </c>
      <c r="V213" s="41">
        <v>1.5219999999999999E-3</v>
      </c>
      <c r="W213" s="40" t="e">
        <v>#N/A</v>
      </c>
      <c r="X213" s="17" t="e">
        <v>#N/A</v>
      </c>
      <c r="Y213" s="17" t="e">
        <v>#N/A</v>
      </c>
      <c r="Z213" s="17" t="e">
        <v>#N/A</v>
      </c>
      <c r="AA213" s="17" t="e">
        <v>#N/A</v>
      </c>
      <c r="AB213" s="17">
        <v>4.4799999999999999E-4</v>
      </c>
      <c r="AC213" s="41">
        <v>1.8699999999999999E-4</v>
      </c>
      <c r="AD213" s="40" t="e">
        <v>#N/A</v>
      </c>
      <c r="AE213" s="17" t="e">
        <v>#N/A</v>
      </c>
      <c r="AF213" s="17" t="e">
        <v>#N/A</v>
      </c>
      <c r="AG213" s="17" t="e">
        <v>#N/A</v>
      </c>
      <c r="AH213" s="17" t="e">
        <v>#N/A</v>
      </c>
      <c r="AI213" s="17">
        <v>0.98666666666666669</v>
      </c>
      <c r="AJ213" s="41">
        <v>0.9285714285714286</v>
      </c>
    </row>
    <row r="214" spans="1:36" x14ac:dyDescent="0.25">
      <c r="A214" s="79" t="s">
        <v>403</v>
      </c>
      <c r="B214" s="40" t="e">
        <v>#N/A</v>
      </c>
      <c r="C214" s="17">
        <v>3</v>
      </c>
      <c r="D214" s="17" t="e">
        <v>#N/A</v>
      </c>
      <c r="E214" s="17" t="e">
        <v>#N/A</v>
      </c>
      <c r="F214" s="17" t="e">
        <v>#N/A</v>
      </c>
      <c r="G214" s="17">
        <v>15</v>
      </c>
      <c r="H214" s="41">
        <v>18</v>
      </c>
      <c r="I214" s="40" t="e">
        <v>#N/A</v>
      </c>
      <c r="J214" s="17">
        <v>0</v>
      </c>
      <c r="K214" s="17" t="e">
        <v>#N/A</v>
      </c>
      <c r="L214" s="17" t="e">
        <v>#N/A</v>
      </c>
      <c r="M214" s="17" t="e">
        <v>#N/A</v>
      </c>
      <c r="N214" s="17">
        <v>5.9170000000000004E-3</v>
      </c>
      <c r="O214" s="41">
        <v>0.404916</v>
      </c>
      <c r="P214" s="40" t="e">
        <v>#N/A</v>
      </c>
      <c r="Q214" s="17">
        <v>2.2780000000000001E-3</v>
      </c>
      <c r="R214" s="17" t="e">
        <v>#N/A</v>
      </c>
      <c r="S214" s="17" t="e">
        <v>#N/A</v>
      </c>
      <c r="T214" s="17" t="e">
        <v>#N/A</v>
      </c>
      <c r="U214" s="17">
        <v>1.5169999999999999E-3</v>
      </c>
      <c r="V214" s="41">
        <v>1.5770000000000001E-3</v>
      </c>
      <c r="W214" s="40" t="e">
        <v>#N/A</v>
      </c>
      <c r="X214" s="17">
        <v>1.9699999999999999E-4</v>
      </c>
      <c r="Y214" s="17" t="e">
        <v>#N/A</v>
      </c>
      <c r="Z214" s="17" t="e">
        <v>#N/A</v>
      </c>
      <c r="AA214" s="17" t="e">
        <v>#N/A</v>
      </c>
      <c r="AB214" s="17">
        <v>2.7700000000000001E-4</v>
      </c>
      <c r="AC214" s="41">
        <v>4.8799999999999999E-4</v>
      </c>
      <c r="AD214" s="40" t="e">
        <v>#N/A</v>
      </c>
      <c r="AE214" s="17">
        <v>1</v>
      </c>
      <c r="AF214" s="17" t="e">
        <v>#N/A</v>
      </c>
      <c r="AG214" s="17" t="e">
        <v>#N/A</v>
      </c>
      <c r="AH214" s="17" t="e">
        <v>#N/A</v>
      </c>
      <c r="AI214" s="17">
        <v>0.99047619047619051</v>
      </c>
      <c r="AJ214" s="41">
        <v>0.92156862745098034</v>
      </c>
    </row>
    <row r="215" spans="1:36" x14ac:dyDescent="0.25">
      <c r="A215" s="79" t="s">
        <v>329</v>
      </c>
      <c r="B215" s="40" t="e">
        <v>#N/A</v>
      </c>
      <c r="C215" s="17">
        <v>7</v>
      </c>
      <c r="D215" s="17" t="e">
        <v>#N/A</v>
      </c>
      <c r="E215" s="17">
        <v>60</v>
      </c>
      <c r="F215" s="17">
        <v>33</v>
      </c>
      <c r="G215" s="17">
        <v>55</v>
      </c>
      <c r="H215" s="41">
        <v>7</v>
      </c>
      <c r="I215" s="40" t="e">
        <v>#N/A</v>
      </c>
      <c r="J215" s="17">
        <v>0</v>
      </c>
      <c r="K215" s="17" t="e">
        <v>#N/A</v>
      </c>
      <c r="L215" s="17">
        <v>0.315303</v>
      </c>
      <c r="M215" s="17">
        <v>0.156444</v>
      </c>
      <c r="N215" s="17">
        <v>0.36340899999999998</v>
      </c>
      <c r="O215" s="41">
        <v>0</v>
      </c>
      <c r="P215" s="40" t="e">
        <v>#N/A</v>
      </c>
      <c r="Q215" s="17">
        <v>2.3149999999999998E-3</v>
      </c>
      <c r="R215" s="17" t="e">
        <v>#N/A</v>
      </c>
      <c r="S215" s="17">
        <v>1.7639999999999999E-3</v>
      </c>
      <c r="T215" s="17">
        <v>1.642E-3</v>
      </c>
      <c r="U215" s="17">
        <v>1.6180000000000001E-3</v>
      </c>
      <c r="V215" s="41">
        <v>1.524E-3</v>
      </c>
      <c r="W215" s="40" t="e">
        <v>#N/A</v>
      </c>
      <c r="X215" s="17">
        <v>4.6500000000000003E-4</v>
      </c>
      <c r="Y215" s="17" t="e">
        <v>#N/A</v>
      </c>
      <c r="Z215" s="17">
        <v>1.2999999999999999E-3</v>
      </c>
      <c r="AA215" s="17">
        <v>6.2E-4</v>
      </c>
      <c r="AB215" s="17">
        <v>9.5200000000000005E-4</v>
      </c>
      <c r="AC215" s="41">
        <v>1.95E-4</v>
      </c>
      <c r="AD215" s="40" t="e">
        <v>#N/A</v>
      </c>
      <c r="AE215" s="17">
        <v>1</v>
      </c>
      <c r="AF215" s="17" t="e">
        <v>#N/A</v>
      </c>
      <c r="AG215" s="17">
        <v>0.97966101694915253</v>
      </c>
      <c r="AH215" s="17">
        <v>0.96022727272727271</v>
      </c>
      <c r="AI215" s="17">
        <v>0.9658925979680697</v>
      </c>
      <c r="AJ215" s="41">
        <v>1</v>
      </c>
    </row>
    <row r="216" spans="1:36" x14ac:dyDescent="0.25">
      <c r="A216" s="79" t="s">
        <v>90</v>
      </c>
      <c r="B216" s="40" t="e">
        <v>#N/A</v>
      </c>
      <c r="C216" s="17" t="e">
        <v>#N/A</v>
      </c>
      <c r="D216" s="17" t="e">
        <v>#N/A</v>
      </c>
      <c r="E216" s="17">
        <v>233</v>
      </c>
      <c r="F216" s="17">
        <v>259</v>
      </c>
      <c r="G216" s="17">
        <v>264</v>
      </c>
      <c r="H216" s="41">
        <v>214</v>
      </c>
      <c r="I216" s="40" t="e">
        <v>#N/A</v>
      </c>
      <c r="J216" s="17" t="e">
        <v>#N/A</v>
      </c>
      <c r="K216" s="17" t="e">
        <v>#N/A</v>
      </c>
      <c r="L216" s="17">
        <v>79.507690999999994</v>
      </c>
      <c r="M216" s="17">
        <v>145.853803</v>
      </c>
      <c r="N216" s="17">
        <v>165.211367</v>
      </c>
      <c r="O216" s="41">
        <v>240.27137999999999</v>
      </c>
      <c r="P216" s="40" t="e">
        <v>#N/A</v>
      </c>
      <c r="Q216" s="17" t="e">
        <v>#N/A</v>
      </c>
      <c r="R216" s="17" t="e">
        <v>#N/A</v>
      </c>
      <c r="S216" s="17">
        <v>2.5579999999999999E-3</v>
      </c>
      <c r="T216" s="17">
        <v>2.5969999999999999E-3</v>
      </c>
      <c r="U216" s="17">
        <v>2.4510000000000001E-3</v>
      </c>
      <c r="V216" s="41">
        <v>2.3259999999999999E-3</v>
      </c>
      <c r="W216" s="40" t="e">
        <v>#N/A</v>
      </c>
      <c r="X216" s="17" t="e">
        <v>#N/A</v>
      </c>
      <c r="Y216" s="17" t="e">
        <v>#N/A</v>
      </c>
      <c r="Z216" s="17">
        <v>4.3829999999999997E-3</v>
      </c>
      <c r="AA216" s="17">
        <v>4.2599999999999999E-3</v>
      </c>
      <c r="AB216" s="17">
        <v>4.1269999999999996E-3</v>
      </c>
      <c r="AC216" s="41">
        <v>4.777E-3</v>
      </c>
      <c r="AD216" s="40" t="e">
        <v>#N/A</v>
      </c>
      <c r="AE216" s="17" t="e">
        <v>#N/A</v>
      </c>
      <c r="AF216" s="17" t="e">
        <v>#N/A</v>
      </c>
      <c r="AG216" s="17">
        <v>0.78087709392057214</v>
      </c>
      <c r="AH216" s="17">
        <v>0.75845087548638135</v>
      </c>
      <c r="AI216" s="17">
        <v>0.77359539059986548</v>
      </c>
      <c r="AJ216" s="41">
        <v>0.64526513457927215</v>
      </c>
    </row>
    <row r="217" spans="1:36" x14ac:dyDescent="0.25">
      <c r="A217" s="79" t="s">
        <v>223</v>
      </c>
      <c r="B217" s="40">
        <v>15</v>
      </c>
      <c r="C217" s="17">
        <v>82</v>
      </c>
      <c r="D217" s="17">
        <v>86</v>
      </c>
      <c r="E217" s="17">
        <v>190</v>
      </c>
      <c r="F217" s="17">
        <v>206</v>
      </c>
      <c r="G217" s="17">
        <v>234</v>
      </c>
      <c r="H217" s="41">
        <v>192</v>
      </c>
      <c r="I217" s="40">
        <v>1.9806140000000001</v>
      </c>
      <c r="J217" s="17">
        <v>13.883679000000001</v>
      </c>
      <c r="K217" s="17">
        <v>10.367314</v>
      </c>
      <c r="L217" s="17">
        <v>41.730355000000003</v>
      </c>
      <c r="M217" s="17">
        <v>41.964404000000002</v>
      </c>
      <c r="N217" s="17">
        <v>61.964882000000003</v>
      </c>
      <c r="O217" s="41">
        <v>121.02537599999999</v>
      </c>
      <c r="P217" s="40">
        <v>2.6459999999999999E-3</v>
      </c>
      <c r="Q217" s="17">
        <v>2.8649999999999999E-3</v>
      </c>
      <c r="R217" s="17">
        <v>2.4750000000000002E-3</v>
      </c>
      <c r="S217" s="17">
        <v>2.3040000000000001E-3</v>
      </c>
      <c r="T217" s="17">
        <v>2.2829999999999999E-3</v>
      </c>
      <c r="U217" s="17">
        <v>2.2829999999999999E-3</v>
      </c>
      <c r="V217" s="41">
        <v>2.212E-3</v>
      </c>
      <c r="W217" s="40">
        <v>2.1199999999999999E-3</v>
      </c>
      <c r="X217" s="17">
        <v>4.5770000000000003E-3</v>
      </c>
      <c r="Y217" s="17">
        <v>3.3470000000000001E-3</v>
      </c>
      <c r="Z217" s="17">
        <v>3.6930000000000001E-3</v>
      </c>
      <c r="AA217" s="17">
        <v>3.5690000000000001E-3</v>
      </c>
      <c r="AB217" s="17">
        <v>3.7799999999999999E-3</v>
      </c>
      <c r="AC217" s="41">
        <v>4.4580000000000002E-3</v>
      </c>
      <c r="AD217" s="40">
        <v>0.58974358974358976</v>
      </c>
      <c r="AE217" s="17">
        <v>0.81933152664859987</v>
      </c>
      <c r="AF217" s="17">
        <v>0.87693631669535288</v>
      </c>
      <c r="AG217" s="17">
        <v>0.83462282398452614</v>
      </c>
      <c r="AH217" s="17">
        <v>0.8453105380083068</v>
      </c>
      <c r="AI217" s="17">
        <v>0.82919092401851024</v>
      </c>
      <c r="AJ217" s="41">
        <v>0.70197716513505992</v>
      </c>
    </row>
    <row r="218" spans="1:36" x14ac:dyDescent="0.25">
      <c r="A218" s="79" t="s">
        <v>145</v>
      </c>
      <c r="B218" s="40" t="e">
        <v>#N/A</v>
      </c>
      <c r="C218" s="17" t="e">
        <v>#N/A</v>
      </c>
      <c r="D218" s="17" t="e">
        <v>#N/A</v>
      </c>
      <c r="E218" s="17">
        <v>234</v>
      </c>
      <c r="F218" s="17">
        <v>253</v>
      </c>
      <c r="G218" s="17">
        <v>250</v>
      </c>
      <c r="H218" s="41">
        <v>202</v>
      </c>
      <c r="I218" s="40" t="e">
        <v>#N/A</v>
      </c>
      <c r="J218" s="17" t="e">
        <v>#N/A</v>
      </c>
      <c r="K218" s="17" t="e">
        <v>#N/A</v>
      </c>
      <c r="L218" s="17">
        <v>81.434088000000003</v>
      </c>
      <c r="M218" s="17">
        <v>105.24856</v>
      </c>
      <c r="N218" s="17">
        <v>71.918640999999994</v>
      </c>
      <c r="O218" s="41">
        <v>122.715354</v>
      </c>
      <c r="P218" s="40" t="e">
        <v>#N/A</v>
      </c>
      <c r="Q218" s="17" t="e">
        <v>#N/A</v>
      </c>
      <c r="R218" s="17" t="e">
        <v>#N/A</v>
      </c>
      <c r="S218" s="17">
        <v>2.5639999999999999E-3</v>
      </c>
      <c r="T218" s="17">
        <v>2.5579999999999999E-3</v>
      </c>
      <c r="U218" s="17">
        <v>2.3700000000000001E-3</v>
      </c>
      <c r="V218" s="41">
        <v>2.2620000000000001E-3</v>
      </c>
      <c r="W218" s="40" t="e">
        <v>#N/A</v>
      </c>
      <c r="X218" s="17" t="e">
        <v>#N/A</v>
      </c>
      <c r="Y218" s="17" t="e">
        <v>#N/A</v>
      </c>
      <c r="Z218" s="17">
        <v>4.3509999999999998E-3</v>
      </c>
      <c r="AA218" s="17">
        <v>4.1910000000000003E-3</v>
      </c>
      <c r="AB218" s="17">
        <v>3.9880000000000002E-3</v>
      </c>
      <c r="AC218" s="41">
        <v>4.6649999999999999E-3</v>
      </c>
      <c r="AD218" s="40" t="e">
        <v>#N/A</v>
      </c>
      <c r="AE218" s="17" t="e">
        <v>#N/A</v>
      </c>
      <c r="AF218" s="17" t="e">
        <v>#N/A</v>
      </c>
      <c r="AG218" s="17">
        <v>0.76164352888490816</v>
      </c>
      <c r="AH218" s="17">
        <v>0.76994422310756971</v>
      </c>
      <c r="AI218" s="17">
        <v>0.8075617082408254</v>
      </c>
      <c r="AJ218" s="41">
        <v>0.69331658291457288</v>
      </c>
    </row>
    <row r="219" spans="1:36" x14ac:dyDescent="0.25">
      <c r="A219" s="79" t="s">
        <v>345</v>
      </c>
      <c r="B219" s="40" t="e">
        <v>#N/A</v>
      </c>
      <c r="C219" s="17" t="e">
        <v>#N/A</v>
      </c>
      <c r="D219" s="17" t="e">
        <v>#N/A</v>
      </c>
      <c r="E219" s="17">
        <v>16</v>
      </c>
      <c r="F219" s="17">
        <v>29</v>
      </c>
      <c r="G219" s="17">
        <v>123</v>
      </c>
      <c r="H219" s="41">
        <v>44</v>
      </c>
      <c r="I219" s="40" t="e">
        <v>#N/A</v>
      </c>
      <c r="J219" s="17" t="e">
        <v>#N/A</v>
      </c>
      <c r="K219" s="17" t="e">
        <v>#N/A</v>
      </c>
      <c r="L219" s="17">
        <v>0</v>
      </c>
      <c r="M219" s="17">
        <v>2.0680290000000001</v>
      </c>
      <c r="N219" s="17">
        <v>4.2591809999999999</v>
      </c>
      <c r="O219" s="41">
        <v>1.671996</v>
      </c>
      <c r="P219" s="40" t="e">
        <v>#N/A</v>
      </c>
      <c r="Q219" s="17" t="e">
        <v>#N/A</v>
      </c>
      <c r="R219" s="17" t="e">
        <v>#N/A</v>
      </c>
      <c r="S219" s="17">
        <v>1.6310000000000001E-3</v>
      </c>
      <c r="T219" s="17">
        <v>1.6310000000000001E-3</v>
      </c>
      <c r="U219" s="17">
        <v>1.8209999999999999E-3</v>
      </c>
      <c r="V219" s="41">
        <v>1.6609999999999999E-3</v>
      </c>
      <c r="W219" s="40" t="e">
        <v>#N/A</v>
      </c>
      <c r="X219" s="17" t="e">
        <v>#N/A</v>
      </c>
      <c r="Y219" s="17" t="e">
        <v>#N/A</v>
      </c>
      <c r="Z219" s="17">
        <v>3.0600000000000001E-4</v>
      </c>
      <c r="AA219" s="17">
        <v>5.3799999999999996E-4</v>
      </c>
      <c r="AB219" s="17">
        <v>2.1220000000000002E-3</v>
      </c>
      <c r="AC219" s="41">
        <v>1.1329999999999999E-3</v>
      </c>
      <c r="AD219" s="40" t="e">
        <v>#N/A</v>
      </c>
      <c r="AE219" s="17" t="e">
        <v>#N/A</v>
      </c>
      <c r="AF219" s="17" t="e">
        <v>#N/A</v>
      </c>
      <c r="AG219" s="17">
        <v>1</v>
      </c>
      <c r="AH219" s="17">
        <v>0.94581280788177335</v>
      </c>
      <c r="AI219" s="17">
        <v>0.94848484848484849</v>
      </c>
      <c r="AJ219" s="41">
        <v>0.92218350754936118</v>
      </c>
    </row>
    <row r="220" spans="1:36" x14ac:dyDescent="0.25">
      <c r="A220" s="79" t="s">
        <v>289</v>
      </c>
      <c r="B220" s="40" t="e">
        <v>#N/A</v>
      </c>
      <c r="C220" s="17" t="e">
        <v>#N/A</v>
      </c>
      <c r="D220" s="17" t="e">
        <v>#N/A</v>
      </c>
      <c r="E220" s="17">
        <v>64</v>
      </c>
      <c r="F220" s="17">
        <v>101</v>
      </c>
      <c r="G220" s="17">
        <v>185</v>
      </c>
      <c r="H220" s="41">
        <v>117</v>
      </c>
      <c r="I220" s="40" t="e">
        <v>#N/A</v>
      </c>
      <c r="J220" s="17" t="e">
        <v>#N/A</v>
      </c>
      <c r="K220" s="17" t="e">
        <v>#N/A</v>
      </c>
      <c r="L220" s="17">
        <v>3.276122</v>
      </c>
      <c r="M220" s="17">
        <v>4.961328</v>
      </c>
      <c r="N220" s="17">
        <v>31.959614999999999</v>
      </c>
      <c r="O220" s="41">
        <v>47.390224000000003</v>
      </c>
      <c r="P220" s="40" t="e">
        <v>#N/A</v>
      </c>
      <c r="Q220" s="17" t="e">
        <v>#N/A</v>
      </c>
      <c r="R220" s="17" t="e">
        <v>#N/A</v>
      </c>
      <c r="S220" s="17">
        <v>1.779E-3</v>
      </c>
      <c r="T220" s="17">
        <v>1.8420000000000001E-3</v>
      </c>
      <c r="U220" s="17">
        <v>2.0530000000000001E-3</v>
      </c>
      <c r="V220" s="41">
        <v>1.8940000000000001E-3</v>
      </c>
      <c r="W220" s="40" t="e">
        <v>#N/A</v>
      </c>
      <c r="X220" s="17" t="e">
        <v>#N/A</v>
      </c>
      <c r="Y220" s="17" t="e">
        <v>#N/A</v>
      </c>
      <c r="Z220" s="17">
        <v>1.2340000000000001E-3</v>
      </c>
      <c r="AA220" s="17">
        <v>1.8289999999999999E-3</v>
      </c>
      <c r="AB220" s="17">
        <v>3.0530000000000002E-3</v>
      </c>
      <c r="AC220" s="41">
        <v>2.8579999999999999E-3</v>
      </c>
      <c r="AD220" s="40" t="e">
        <v>#N/A</v>
      </c>
      <c r="AE220" s="17" t="e">
        <v>#N/A</v>
      </c>
      <c r="AF220" s="17" t="e">
        <v>#N/A</v>
      </c>
      <c r="AG220" s="17">
        <v>0.87784241142252772</v>
      </c>
      <c r="AH220" s="17">
        <v>0.93156050298907445</v>
      </c>
      <c r="AI220" s="17">
        <v>0.86578994775716089</v>
      </c>
      <c r="AJ220" s="41">
        <v>0.79038901601830669</v>
      </c>
    </row>
    <row r="221" spans="1:36" x14ac:dyDescent="0.25">
      <c r="A221" s="79" t="s">
        <v>242</v>
      </c>
      <c r="B221" s="40" t="e">
        <v>#N/A</v>
      </c>
      <c r="C221" s="17" t="e">
        <v>#N/A</v>
      </c>
      <c r="D221" s="17" t="e">
        <v>#N/A</v>
      </c>
      <c r="E221" s="17">
        <v>145</v>
      </c>
      <c r="F221" s="17">
        <v>226</v>
      </c>
      <c r="G221" s="17">
        <v>232</v>
      </c>
      <c r="H221" s="41">
        <v>163</v>
      </c>
      <c r="I221" s="40" t="e">
        <v>#N/A</v>
      </c>
      <c r="J221" s="17" t="e">
        <v>#N/A</v>
      </c>
      <c r="K221" s="17" t="e">
        <v>#N/A</v>
      </c>
      <c r="L221" s="17">
        <v>37.560859999999998</v>
      </c>
      <c r="M221" s="17">
        <v>80.979979999999998</v>
      </c>
      <c r="N221" s="17">
        <v>52.097141000000001</v>
      </c>
      <c r="O221" s="41">
        <v>69.409895000000006</v>
      </c>
      <c r="P221" s="40" t="e">
        <v>#N/A</v>
      </c>
      <c r="Q221" s="17" t="e">
        <v>#N/A</v>
      </c>
      <c r="R221" s="17" t="e">
        <v>#N/A</v>
      </c>
      <c r="S221" s="17">
        <v>2.088E-3</v>
      </c>
      <c r="T221" s="17">
        <v>2.392E-3</v>
      </c>
      <c r="U221" s="17">
        <v>2.2729999999999998E-3</v>
      </c>
      <c r="V221" s="41">
        <v>2.0699999999999998E-3</v>
      </c>
      <c r="W221" s="40" t="e">
        <v>#N/A</v>
      </c>
      <c r="X221" s="17" t="e">
        <v>#N/A</v>
      </c>
      <c r="Y221" s="17" t="e">
        <v>#N/A</v>
      </c>
      <c r="Z221" s="17">
        <v>2.849E-3</v>
      </c>
      <c r="AA221" s="17">
        <v>3.8019999999999998E-3</v>
      </c>
      <c r="AB221" s="17">
        <v>3.7260000000000001E-3</v>
      </c>
      <c r="AC221" s="41">
        <v>3.8830000000000002E-3</v>
      </c>
      <c r="AD221" s="40" t="e">
        <v>#N/A</v>
      </c>
      <c r="AE221" s="17" t="e">
        <v>#N/A</v>
      </c>
      <c r="AF221" s="17" t="e">
        <v>#N/A</v>
      </c>
      <c r="AG221" s="17">
        <v>0.85895794346498577</v>
      </c>
      <c r="AH221" s="17">
        <v>0.79780589365791155</v>
      </c>
      <c r="AI221" s="17">
        <v>0.82020125308524772</v>
      </c>
      <c r="AJ221" s="41">
        <v>0.74386645962732922</v>
      </c>
    </row>
    <row r="222" spans="1:36" x14ac:dyDescent="0.25">
      <c r="A222" s="79" t="s">
        <v>133</v>
      </c>
      <c r="B222" s="40">
        <v>35</v>
      </c>
      <c r="C222" s="17">
        <v>98</v>
      </c>
      <c r="D222" s="17">
        <v>159</v>
      </c>
      <c r="E222" s="17">
        <v>195</v>
      </c>
      <c r="F222" s="17">
        <v>235</v>
      </c>
      <c r="G222" s="17">
        <v>244</v>
      </c>
      <c r="H222" s="41">
        <v>186</v>
      </c>
      <c r="I222" s="40">
        <v>9.7441440000000004</v>
      </c>
      <c r="J222" s="17">
        <v>16.324892999999999</v>
      </c>
      <c r="K222" s="17">
        <v>61.864955999999999</v>
      </c>
      <c r="L222" s="17">
        <v>36.533357000000002</v>
      </c>
      <c r="M222" s="17">
        <v>52.314624999999999</v>
      </c>
      <c r="N222" s="17">
        <v>51.602504000000003</v>
      </c>
      <c r="O222" s="41">
        <v>72.301862</v>
      </c>
      <c r="P222" s="40">
        <v>2.9499999999999999E-3</v>
      </c>
      <c r="Q222" s="17">
        <v>2.9849999999999998E-3</v>
      </c>
      <c r="R222" s="17">
        <v>3.0209999999999998E-3</v>
      </c>
      <c r="S222" s="17">
        <v>2.3310000000000002E-3</v>
      </c>
      <c r="T222" s="17">
        <v>2.4450000000000001E-3</v>
      </c>
      <c r="U222" s="17">
        <v>2.336E-3</v>
      </c>
      <c r="V222" s="41">
        <v>2.1740000000000002E-3</v>
      </c>
      <c r="W222" s="40">
        <v>6.4799999999999996E-3</v>
      </c>
      <c r="X222" s="17">
        <v>5.4289999999999998E-3</v>
      </c>
      <c r="Y222" s="17">
        <v>5.757E-3</v>
      </c>
      <c r="Z222" s="17">
        <v>3.8080000000000002E-3</v>
      </c>
      <c r="AA222" s="17">
        <v>3.9880000000000002E-3</v>
      </c>
      <c r="AB222" s="17">
        <v>3.9290000000000002E-3</v>
      </c>
      <c r="AC222" s="41">
        <v>4.4229999999999998E-3</v>
      </c>
      <c r="AD222" s="40">
        <v>0.69128787878787878</v>
      </c>
      <c r="AE222" s="17">
        <v>0.82236842105263153</v>
      </c>
      <c r="AF222" s="17">
        <v>0.75877837661277148</v>
      </c>
      <c r="AG222" s="17">
        <v>0.84407383419689119</v>
      </c>
      <c r="AH222" s="17">
        <v>0.81108480094716595</v>
      </c>
      <c r="AI222" s="17">
        <v>0.8231199204416858</v>
      </c>
      <c r="AJ222" s="41">
        <v>0.73728914231408882</v>
      </c>
    </row>
    <row r="223" spans="1:36" x14ac:dyDescent="0.25">
      <c r="A223" s="79" t="s">
        <v>354</v>
      </c>
      <c r="B223" s="40" t="e">
        <v>#N/A</v>
      </c>
      <c r="C223" s="17">
        <v>2</v>
      </c>
      <c r="D223" s="17">
        <v>24</v>
      </c>
      <c r="E223" s="17">
        <v>43</v>
      </c>
      <c r="F223" s="17">
        <v>88</v>
      </c>
      <c r="G223" s="17">
        <v>118</v>
      </c>
      <c r="H223" s="41">
        <v>29</v>
      </c>
      <c r="I223" s="40" t="e">
        <v>#N/A</v>
      </c>
      <c r="J223" s="17">
        <v>0</v>
      </c>
      <c r="K223" s="17">
        <v>0.50523600000000002</v>
      </c>
      <c r="L223" s="17">
        <v>2.0767579999999999</v>
      </c>
      <c r="M223" s="17">
        <v>3.1507809999999998</v>
      </c>
      <c r="N223" s="17">
        <v>10.161376000000001</v>
      </c>
      <c r="O223" s="41">
        <v>0.17949899999999999</v>
      </c>
      <c r="P223" s="40" t="e">
        <v>#N/A</v>
      </c>
      <c r="Q223" s="17">
        <v>2.1979999999999999E-3</v>
      </c>
      <c r="R223" s="17">
        <v>2.1320000000000002E-3</v>
      </c>
      <c r="S223" s="17">
        <v>1.7149999999999999E-3</v>
      </c>
      <c r="T223" s="17">
        <v>1.799E-3</v>
      </c>
      <c r="U223" s="17">
        <v>1.805E-3</v>
      </c>
      <c r="V223" s="41">
        <v>1.6050000000000001E-3</v>
      </c>
      <c r="W223" s="40" t="e">
        <v>#N/A</v>
      </c>
      <c r="X223" s="17">
        <v>1.34E-4</v>
      </c>
      <c r="Y223" s="17">
        <v>9.3300000000000002E-4</v>
      </c>
      <c r="Z223" s="17">
        <v>8.5099999999999998E-4</v>
      </c>
      <c r="AA223" s="17">
        <v>1.578E-3</v>
      </c>
      <c r="AB223" s="17">
        <v>1.99E-3</v>
      </c>
      <c r="AC223" s="41">
        <v>7.5100000000000004E-4</v>
      </c>
      <c r="AD223" s="40" t="e">
        <v>#N/A</v>
      </c>
      <c r="AE223" s="17">
        <v>1</v>
      </c>
      <c r="AF223" s="17">
        <v>0.90217391304347827</v>
      </c>
      <c r="AG223" s="17">
        <v>0.92317073170731712</v>
      </c>
      <c r="AH223" s="17">
        <v>0.91874145006839947</v>
      </c>
      <c r="AI223" s="17">
        <v>0.90809595202398796</v>
      </c>
      <c r="AJ223" s="41">
        <v>0.95441595441595439</v>
      </c>
    </row>
    <row r="224" spans="1:36" x14ac:dyDescent="0.25">
      <c r="A224" s="79" t="s">
        <v>227</v>
      </c>
      <c r="B224" s="40">
        <v>6</v>
      </c>
      <c r="C224" s="17">
        <v>1</v>
      </c>
      <c r="D224" s="17">
        <v>21</v>
      </c>
      <c r="E224" s="17">
        <v>50</v>
      </c>
      <c r="F224" s="17">
        <v>102</v>
      </c>
      <c r="G224" s="17">
        <v>113</v>
      </c>
      <c r="H224" s="41">
        <v>72</v>
      </c>
      <c r="I224" s="40">
        <v>2.0833000000000001E-2</v>
      </c>
      <c r="J224" s="17">
        <v>0</v>
      </c>
      <c r="K224" s="17">
        <v>8.5470000000000004E-2</v>
      </c>
      <c r="L224" s="17">
        <v>2.195659</v>
      </c>
      <c r="M224" s="17">
        <v>1.1949780000000001</v>
      </c>
      <c r="N224" s="17">
        <v>2.8768919999999998</v>
      </c>
      <c r="O224" s="41">
        <v>2.041277</v>
      </c>
      <c r="P224" s="40">
        <v>2.5769999999999999E-3</v>
      </c>
      <c r="Q224" s="17">
        <v>2.1099999999999999E-3</v>
      </c>
      <c r="R224" s="17">
        <v>2.088E-3</v>
      </c>
      <c r="S224" s="17">
        <v>1.7359999999999999E-3</v>
      </c>
      <c r="T224" s="17">
        <v>1.8450000000000001E-3</v>
      </c>
      <c r="U224" s="17">
        <v>1.789E-3</v>
      </c>
      <c r="V224" s="41">
        <v>1.7240000000000001E-3</v>
      </c>
      <c r="W224" s="40">
        <v>1.439E-3</v>
      </c>
      <c r="X224" s="17">
        <v>6.8999999999999997E-5</v>
      </c>
      <c r="Y224" s="17">
        <v>7.8600000000000002E-4</v>
      </c>
      <c r="Z224" s="17">
        <v>9.77E-4</v>
      </c>
      <c r="AA224" s="17">
        <v>1.8979999999999999E-3</v>
      </c>
      <c r="AB224" s="17">
        <v>1.9680000000000001E-3</v>
      </c>
      <c r="AC224" s="41">
        <v>1.941E-3</v>
      </c>
      <c r="AD224" s="40">
        <v>0.93333333333333335</v>
      </c>
      <c r="AE224" s="17">
        <v>0</v>
      </c>
      <c r="AF224" s="17">
        <v>0.95321637426900585</v>
      </c>
      <c r="AG224" s="17">
        <v>0.89982269503546097</v>
      </c>
      <c r="AH224" s="17">
        <v>0.96585858585858586</v>
      </c>
      <c r="AI224" s="17">
        <v>0.94742014742014746</v>
      </c>
      <c r="AJ224" s="41">
        <v>0.93498964803312634</v>
      </c>
    </row>
    <row r="225" spans="1:36" x14ac:dyDescent="0.25">
      <c r="A225" s="79" t="s">
        <v>148</v>
      </c>
      <c r="B225" s="40">
        <v>40</v>
      </c>
      <c r="C225" s="17">
        <v>90</v>
      </c>
      <c r="D225" s="17">
        <v>148</v>
      </c>
      <c r="E225" s="17">
        <v>238</v>
      </c>
      <c r="F225" s="17">
        <v>247</v>
      </c>
      <c r="G225" s="17">
        <v>254</v>
      </c>
      <c r="H225" s="41">
        <v>205</v>
      </c>
      <c r="I225" s="40">
        <v>28.894648</v>
      </c>
      <c r="J225" s="17">
        <v>40.206370999999997</v>
      </c>
      <c r="K225" s="17">
        <v>28.048392</v>
      </c>
      <c r="L225" s="17">
        <v>164.42655600000001</v>
      </c>
      <c r="M225" s="17">
        <v>67.283237</v>
      </c>
      <c r="N225" s="17">
        <v>120.238895</v>
      </c>
      <c r="O225" s="41">
        <v>126.563034</v>
      </c>
      <c r="P225" s="40">
        <v>3.0209999999999998E-3</v>
      </c>
      <c r="Q225" s="17">
        <v>2.9150000000000001E-3</v>
      </c>
      <c r="R225" s="17">
        <v>2.9239999999999999E-3</v>
      </c>
      <c r="S225" s="17">
        <v>2.591E-3</v>
      </c>
      <c r="T225" s="17">
        <v>2.519E-3</v>
      </c>
      <c r="U225" s="17">
        <v>2.392E-3</v>
      </c>
      <c r="V225" s="41">
        <v>2.2680000000000001E-3</v>
      </c>
      <c r="W225" s="40">
        <v>6.9849999999999999E-3</v>
      </c>
      <c r="X225" s="17">
        <v>4.816E-3</v>
      </c>
      <c r="Y225" s="17">
        <v>5.5310000000000003E-3</v>
      </c>
      <c r="Z225" s="17">
        <v>4.4019999999999997E-3</v>
      </c>
      <c r="AA225" s="17">
        <v>4.143E-3</v>
      </c>
      <c r="AB225" s="17">
        <v>4.0099999999999997E-3</v>
      </c>
      <c r="AC225" s="41">
        <v>4.7219999999999996E-3</v>
      </c>
      <c r="AD225" s="40">
        <v>0.58890469416785207</v>
      </c>
      <c r="AE225" s="17">
        <v>0.76750261233019856</v>
      </c>
      <c r="AF225" s="17">
        <v>0.81086443079829951</v>
      </c>
      <c r="AG225" s="17">
        <v>0.75362423368193288</v>
      </c>
      <c r="AH225" s="17">
        <v>0.79086651053864165</v>
      </c>
      <c r="AI225" s="17">
        <v>0.79029912097641186</v>
      </c>
      <c r="AJ225" s="41">
        <v>0.68872847875920595</v>
      </c>
    </row>
    <row r="226" spans="1:36" x14ac:dyDescent="0.25">
      <c r="A226" s="79" t="s">
        <v>138</v>
      </c>
      <c r="B226" s="40">
        <v>62</v>
      </c>
      <c r="C226" s="17">
        <v>167</v>
      </c>
      <c r="D226" s="17">
        <v>199</v>
      </c>
      <c r="E226" s="17">
        <v>264</v>
      </c>
      <c r="F226" s="17">
        <v>285</v>
      </c>
      <c r="G226" s="17">
        <v>291</v>
      </c>
      <c r="H226" s="41">
        <v>244</v>
      </c>
      <c r="I226" s="40">
        <v>106.252009</v>
      </c>
      <c r="J226" s="17">
        <v>158.88185899999999</v>
      </c>
      <c r="K226" s="17">
        <v>285.35828500000002</v>
      </c>
      <c r="L226" s="17">
        <v>162.525082</v>
      </c>
      <c r="M226" s="17">
        <v>257.450647</v>
      </c>
      <c r="N226" s="17">
        <v>226.24479700000001</v>
      </c>
      <c r="O226" s="41">
        <v>288.61535900000001</v>
      </c>
      <c r="P226" s="40">
        <v>3.2889999999999998E-3</v>
      </c>
      <c r="Q226" s="17">
        <v>3.774E-3</v>
      </c>
      <c r="R226" s="17">
        <v>3.4359999999999998E-3</v>
      </c>
      <c r="S226" s="17">
        <v>2.7780000000000001E-3</v>
      </c>
      <c r="T226" s="17">
        <v>2.7859999999999998E-3</v>
      </c>
      <c r="U226" s="17">
        <v>2.6250000000000002E-3</v>
      </c>
      <c r="V226" s="41">
        <v>2.5000000000000001E-3</v>
      </c>
      <c r="W226" s="40">
        <v>1.0304000000000001E-2</v>
      </c>
      <c r="X226" s="17">
        <v>7.9430000000000004E-3</v>
      </c>
      <c r="Y226" s="17">
        <v>6.5779999999999996E-3</v>
      </c>
      <c r="Z226" s="17">
        <v>4.7229999999999998E-3</v>
      </c>
      <c r="AA226" s="17">
        <v>4.4819999999999999E-3</v>
      </c>
      <c r="AB226" s="17">
        <v>4.3340000000000002E-3</v>
      </c>
      <c r="AC226" s="41">
        <v>5.2690000000000002E-3</v>
      </c>
      <c r="AD226" s="40">
        <v>0.50903954802259888</v>
      </c>
      <c r="AE226" s="17">
        <v>0.59408721359940875</v>
      </c>
      <c r="AF226" s="17">
        <v>0.62374391380917849</v>
      </c>
      <c r="AG226" s="17">
        <v>0.70079845573396504</v>
      </c>
      <c r="AH226" s="17">
        <v>0.68869508558253767</v>
      </c>
      <c r="AI226" s="17">
        <v>0.69778450595924646</v>
      </c>
      <c r="AJ226" s="41">
        <v>0.59901923802338741</v>
      </c>
    </row>
    <row r="227" spans="1:36" x14ac:dyDescent="0.25">
      <c r="A227" s="79" t="s">
        <v>239</v>
      </c>
      <c r="B227" s="40">
        <v>10</v>
      </c>
      <c r="C227" s="17">
        <v>65</v>
      </c>
      <c r="D227" s="17">
        <v>96</v>
      </c>
      <c r="E227" s="17">
        <v>183</v>
      </c>
      <c r="F227" s="17">
        <v>200</v>
      </c>
      <c r="G227" s="17">
        <v>160</v>
      </c>
      <c r="H227" s="41">
        <v>101</v>
      </c>
      <c r="I227" s="40">
        <v>3.245708</v>
      </c>
      <c r="J227" s="17">
        <v>6.7442549999999999</v>
      </c>
      <c r="K227" s="17">
        <v>9.8160550000000004</v>
      </c>
      <c r="L227" s="17">
        <v>21.597079999999998</v>
      </c>
      <c r="M227" s="17">
        <v>33.887923000000001</v>
      </c>
      <c r="N227" s="17">
        <v>5.9590569999999996</v>
      </c>
      <c r="O227" s="41">
        <v>15.666826</v>
      </c>
      <c r="P227" s="40">
        <v>2.6389999999999999E-3</v>
      </c>
      <c r="Q227" s="17">
        <v>2.7320000000000001E-3</v>
      </c>
      <c r="R227" s="17">
        <v>2.532E-3</v>
      </c>
      <c r="S227" s="17">
        <v>2.2680000000000001E-3</v>
      </c>
      <c r="T227" s="17">
        <v>2.2520000000000001E-3</v>
      </c>
      <c r="U227" s="17">
        <v>1.9530000000000001E-3</v>
      </c>
      <c r="V227" s="41">
        <v>1.835E-3</v>
      </c>
      <c r="W227" s="40">
        <v>1.851E-3</v>
      </c>
      <c r="X227" s="17">
        <v>3.7160000000000001E-3</v>
      </c>
      <c r="Y227" s="17">
        <v>3.6949999999999999E-3</v>
      </c>
      <c r="Z227" s="17">
        <v>3.6489999999999999E-3</v>
      </c>
      <c r="AA227" s="17">
        <v>3.4870000000000001E-3</v>
      </c>
      <c r="AB227" s="17">
        <v>2.7690000000000002E-3</v>
      </c>
      <c r="AC227" s="41">
        <v>2.598E-3</v>
      </c>
      <c r="AD227" s="40">
        <v>0.73333333333333328</v>
      </c>
      <c r="AE227" s="17">
        <v>0.85192307692307689</v>
      </c>
      <c r="AF227" s="17">
        <v>0.86524822695035464</v>
      </c>
      <c r="AG227" s="17">
        <v>0.87906691221608346</v>
      </c>
      <c r="AH227" s="17">
        <v>0.8566887145567349</v>
      </c>
      <c r="AI227" s="17">
        <v>0.94428767233733779</v>
      </c>
      <c r="AJ227" s="41">
        <v>0.84316831683168314</v>
      </c>
    </row>
    <row r="228" spans="1:36" x14ac:dyDescent="0.25">
      <c r="A228" s="79" t="s">
        <v>89</v>
      </c>
      <c r="B228" s="40">
        <v>98</v>
      </c>
      <c r="C228" s="17">
        <v>187</v>
      </c>
      <c r="D228" s="17">
        <v>212</v>
      </c>
      <c r="E228" s="17">
        <v>279</v>
      </c>
      <c r="F228" s="17">
        <v>289</v>
      </c>
      <c r="G228" s="17">
        <v>303</v>
      </c>
      <c r="H228" s="41">
        <v>278</v>
      </c>
      <c r="I228" s="40">
        <v>520.09874300000001</v>
      </c>
      <c r="J228" s="17">
        <v>357.16386499999999</v>
      </c>
      <c r="K228" s="17">
        <v>637.42467899999997</v>
      </c>
      <c r="L228" s="17">
        <v>496.03709900000001</v>
      </c>
      <c r="M228" s="17">
        <v>236.508488</v>
      </c>
      <c r="N228" s="17">
        <v>386.81409400000001</v>
      </c>
      <c r="O228" s="41">
        <v>543.676965</v>
      </c>
      <c r="P228" s="40">
        <v>3.7590000000000002E-3</v>
      </c>
      <c r="Q228" s="17">
        <v>4.0819999999999997E-3</v>
      </c>
      <c r="R228" s="17">
        <v>3.5969999999999999E-3</v>
      </c>
      <c r="S228" s="17">
        <v>2.8990000000000001E-3</v>
      </c>
      <c r="T228" s="17">
        <v>2.8170000000000001E-3</v>
      </c>
      <c r="U228" s="17">
        <v>2.7100000000000002E-3</v>
      </c>
      <c r="V228" s="41">
        <v>2.7320000000000001E-3</v>
      </c>
      <c r="W228" s="40">
        <v>1.3908E-2</v>
      </c>
      <c r="X228" s="17">
        <v>8.3979999999999992E-3</v>
      </c>
      <c r="Y228" s="17">
        <v>6.7609999999999996E-3</v>
      </c>
      <c r="Z228" s="17">
        <v>4.8129999999999996E-3</v>
      </c>
      <c r="AA228" s="17">
        <v>4.5319999999999996E-3</v>
      </c>
      <c r="AB228" s="17">
        <v>4.3889999999999997E-3</v>
      </c>
      <c r="AC228" s="41">
        <v>5.6319999999999999E-3</v>
      </c>
      <c r="AD228" s="40">
        <v>0.35877192982456141</v>
      </c>
      <c r="AE228" s="17">
        <v>0.52379553466509987</v>
      </c>
      <c r="AF228" s="17">
        <v>0.57785372522214629</v>
      </c>
      <c r="AG228" s="17">
        <v>0.64903468843195733</v>
      </c>
      <c r="AH228" s="17">
        <v>0.68390146438926924</v>
      </c>
      <c r="AI228" s="17">
        <v>0.6581395348837209</v>
      </c>
      <c r="AJ228" s="41">
        <v>0.52063241106719371</v>
      </c>
    </row>
    <row r="229" spans="1:36" x14ac:dyDescent="0.25">
      <c r="A229" s="79" t="s">
        <v>42</v>
      </c>
      <c r="B229" s="40">
        <v>75</v>
      </c>
      <c r="C229" s="17">
        <v>174</v>
      </c>
      <c r="D229" s="17">
        <v>191</v>
      </c>
      <c r="E229" s="17">
        <v>265</v>
      </c>
      <c r="F229" s="17">
        <v>279</v>
      </c>
      <c r="G229" s="17">
        <v>291</v>
      </c>
      <c r="H229" s="41">
        <v>252</v>
      </c>
      <c r="I229" s="40">
        <v>176.82328100000001</v>
      </c>
      <c r="J229" s="17">
        <v>191.671558</v>
      </c>
      <c r="K229" s="17">
        <v>156.77401900000001</v>
      </c>
      <c r="L229" s="17">
        <v>163.45663099999999</v>
      </c>
      <c r="M229" s="17">
        <v>145.01700600000001</v>
      </c>
      <c r="N229" s="17">
        <v>291.818085</v>
      </c>
      <c r="O229" s="41">
        <v>287.48422499999998</v>
      </c>
      <c r="P229" s="40">
        <v>3.4480000000000001E-3</v>
      </c>
      <c r="Q229" s="17">
        <v>3.8760000000000001E-3</v>
      </c>
      <c r="R229" s="17">
        <v>3.3440000000000002E-3</v>
      </c>
      <c r="S229" s="17">
        <v>2.7859999999999998E-3</v>
      </c>
      <c r="T229" s="17">
        <v>2.7399999999999998E-3</v>
      </c>
      <c r="U229" s="17">
        <v>2.6250000000000002E-3</v>
      </c>
      <c r="V229" s="41">
        <v>2.5509999999999999E-3</v>
      </c>
      <c r="W229" s="40">
        <v>1.2282E-2</v>
      </c>
      <c r="X229" s="17">
        <v>8.1530000000000005E-3</v>
      </c>
      <c r="Y229" s="17">
        <v>6.4469999999999996E-3</v>
      </c>
      <c r="Z229" s="17">
        <v>4.7349999999999996E-3</v>
      </c>
      <c r="AA229" s="17">
        <v>4.4739999999999997E-3</v>
      </c>
      <c r="AB229" s="17">
        <v>4.3290000000000004E-3</v>
      </c>
      <c r="AC229" s="41">
        <v>5.4029999999999998E-3</v>
      </c>
      <c r="AD229" s="40">
        <v>0.49200913242009131</v>
      </c>
      <c r="AE229" s="17">
        <v>0.57445940432476539</v>
      </c>
      <c r="AF229" s="17">
        <v>0.65248226950354615</v>
      </c>
      <c r="AG229" s="17">
        <v>0.69860389516152444</v>
      </c>
      <c r="AH229" s="17">
        <v>0.71684194004080992</v>
      </c>
      <c r="AI229" s="17">
        <v>0.69636678200692037</v>
      </c>
      <c r="AJ229" s="41">
        <v>0.58888353413654615</v>
      </c>
    </row>
    <row r="230" spans="1:36" x14ac:dyDescent="0.25">
      <c r="A230" s="79" t="s">
        <v>86</v>
      </c>
      <c r="B230" s="40">
        <v>9</v>
      </c>
      <c r="C230" s="17">
        <v>75</v>
      </c>
      <c r="D230" s="17">
        <v>94</v>
      </c>
      <c r="E230" s="17">
        <v>194</v>
      </c>
      <c r="F230" s="17">
        <v>192</v>
      </c>
      <c r="G230" s="17">
        <v>182</v>
      </c>
      <c r="H230" s="41">
        <v>134</v>
      </c>
      <c r="I230" s="40">
        <v>0.35046100000000002</v>
      </c>
      <c r="J230" s="17">
        <v>10.409090000000001</v>
      </c>
      <c r="K230" s="17">
        <v>5.8261510000000003</v>
      </c>
      <c r="L230" s="17">
        <v>39.156827</v>
      </c>
      <c r="M230" s="17">
        <v>41.275069999999999</v>
      </c>
      <c r="N230" s="17">
        <v>27.267901999999999</v>
      </c>
      <c r="O230" s="41">
        <v>18.004187000000002</v>
      </c>
      <c r="P230" s="40">
        <v>2.6879999999999999E-3</v>
      </c>
      <c r="Q230" s="17">
        <v>2.7929999999999999E-3</v>
      </c>
      <c r="R230" s="17">
        <v>2.5249999999999999E-3</v>
      </c>
      <c r="S230" s="17">
        <v>2.3259999999999999E-3</v>
      </c>
      <c r="T230" s="17">
        <v>2.212E-3</v>
      </c>
      <c r="U230" s="17">
        <v>2.0409999999999998E-3</v>
      </c>
      <c r="V230" s="41">
        <v>1.949E-3</v>
      </c>
      <c r="W230" s="40">
        <v>2.019E-3</v>
      </c>
      <c r="X230" s="17">
        <v>4.1539999999999997E-3</v>
      </c>
      <c r="Y230" s="17">
        <v>3.7109999999999999E-3</v>
      </c>
      <c r="Z230" s="17">
        <v>3.8019999999999998E-3</v>
      </c>
      <c r="AA230" s="17">
        <v>3.3530000000000001E-3</v>
      </c>
      <c r="AB230" s="17">
        <v>3.0300000000000001E-3</v>
      </c>
      <c r="AC230" s="41">
        <v>3.3909999999999999E-3</v>
      </c>
      <c r="AD230" s="40">
        <v>0.91666666666666663</v>
      </c>
      <c r="AE230" s="17">
        <v>0.83485540334855401</v>
      </c>
      <c r="AF230" s="17">
        <v>0.90133779264214042</v>
      </c>
      <c r="AG230" s="17">
        <v>0.84925828970331585</v>
      </c>
      <c r="AH230" s="17">
        <v>0.85898078529657473</v>
      </c>
      <c r="AI230" s="17">
        <v>0.88013656114214778</v>
      </c>
      <c r="AJ230" s="41">
        <v>0.83911635438352994</v>
      </c>
    </row>
    <row r="231" spans="1:36" x14ac:dyDescent="0.25">
      <c r="A231" s="79" t="s">
        <v>222</v>
      </c>
      <c r="B231" s="40" t="e">
        <v>#N/A</v>
      </c>
      <c r="C231" s="17">
        <v>37</v>
      </c>
      <c r="D231" s="17">
        <v>64</v>
      </c>
      <c r="E231" s="17">
        <v>129</v>
      </c>
      <c r="F231" s="17">
        <v>143</v>
      </c>
      <c r="G231" s="17">
        <v>148</v>
      </c>
      <c r="H231" s="41">
        <v>16</v>
      </c>
      <c r="I231" s="40" t="e">
        <v>#N/A</v>
      </c>
      <c r="J231" s="17">
        <v>1.0291870000000001</v>
      </c>
      <c r="K231" s="17">
        <v>2.3328989999999998</v>
      </c>
      <c r="L231" s="17">
        <v>40.671222999999998</v>
      </c>
      <c r="M231" s="17">
        <v>8.6287000000000003</v>
      </c>
      <c r="N231" s="17">
        <v>7.8068689999999998</v>
      </c>
      <c r="O231" s="41">
        <v>0</v>
      </c>
      <c r="P231" s="40" t="e">
        <v>#N/A</v>
      </c>
      <c r="Q231" s="17">
        <v>2.532E-3</v>
      </c>
      <c r="R231" s="17">
        <v>2.3470000000000001E-3</v>
      </c>
      <c r="S231" s="17">
        <v>2.0200000000000001E-3</v>
      </c>
      <c r="T231" s="17">
        <v>1.9959999999999999E-3</v>
      </c>
      <c r="U231" s="17">
        <v>1.908E-3</v>
      </c>
      <c r="V231" s="41">
        <v>1.567E-3</v>
      </c>
      <c r="W231" s="40" t="e">
        <v>#N/A</v>
      </c>
      <c r="X231" s="17">
        <v>2.2039999999999998E-3</v>
      </c>
      <c r="Y231" s="17">
        <v>2.483E-3</v>
      </c>
      <c r="Z231" s="17">
        <v>2.5799999999999998E-3</v>
      </c>
      <c r="AA231" s="17">
        <v>2.5630000000000002E-3</v>
      </c>
      <c r="AB231" s="17">
        <v>2.5140000000000002E-3</v>
      </c>
      <c r="AC231" s="41">
        <v>4.4200000000000001E-4</v>
      </c>
      <c r="AD231" s="40" t="e">
        <v>#N/A</v>
      </c>
      <c r="AE231" s="17">
        <v>0.92042042042042038</v>
      </c>
      <c r="AF231" s="17">
        <v>0.90904283447911161</v>
      </c>
      <c r="AG231" s="17">
        <v>0.88526434195725534</v>
      </c>
      <c r="AH231" s="17">
        <v>0.90891590678824719</v>
      </c>
      <c r="AI231" s="17">
        <v>0.91639111950873875</v>
      </c>
      <c r="AJ231" s="41">
        <v>1</v>
      </c>
    </row>
    <row r="232" spans="1:36" x14ac:dyDescent="0.25">
      <c r="A232" s="79" t="s">
        <v>132</v>
      </c>
      <c r="B232" s="40">
        <v>55</v>
      </c>
      <c r="C232" s="17">
        <v>147</v>
      </c>
      <c r="D232" s="17">
        <v>176</v>
      </c>
      <c r="E232" s="17">
        <v>247</v>
      </c>
      <c r="F232" s="17">
        <v>269</v>
      </c>
      <c r="G232" s="17">
        <v>269</v>
      </c>
      <c r="H232" s="41">
        <v>235</v>
      </c>
      <c r="I232" s="40">
        <v>66.549805000000006</v>
      </c>
      <c r="J232" s="17">
        <v>148.46165099999999</v>
      </c>
      <c r="K232" s="17">
        <v>130.600933</v>
      </c>
      <c r="L232" s="17">
        <v>115.32981700000001</v>
      </c>
      <c r="M232" s="17">
        <v>178.279471</v>
      </c>
      <c r="N232" s="17">
        <v>115.779031</v>
      </c>
      <c r="O232" s="41">
        <v>223.638656</v>
      </c>
      <c r="P232" s="40">
        <v>3.2049999999999999E-3</v>
      </c>
      <c r="Q232" s="17">
        <v>3.4970000000000001E-3</v>
      </c>
      <c r="R232" s="17">
        <v>3.1849999999999999E-3</v>
      </c>
      <c r="S232" s="17">
        <v>2.653E-3</v>
      </c>
      <c r="T232" s="17">
        <v>2.6670000000000001E-3</v>
      </c>
      <c r="U232" s="17">
        <v>2.4810000000000001E-3</v>
      </c>
      <c r="V232" s="41">
        <v>2.4450000000000001E-3</v>
      </c>
      <c r="W232" s="40">
        <v>9.7959999999999992E-3</v>
      </c>
      <c r="X232" s="17">
        <v>7.1580000000000003E-3</v>
      </c>
      <c r="Y232" s="17">
        <v>6.045E-3</v>
      </c>
      <c r="Z232" s="17">
        <v>4.5360000000000001E-3</v>
      </c>
      <c r="AA232" s="17">
        <v>4.359E-3</v>
      </c>
      <c r="AB232" s="17">
        <v>4.1850000000000004E-3</v>
      </c>
      <c r="AC232" s="41">
        <v>5.195E-3</v>
      </c>
      <c r="AD232" s="40">
        <v>0.59506531204644408</v>
      </c>
      <c r="AE232" s="17">
        <v>0.63045977011494247</v>
      </c>
      <c r="AF232" s="17">
        <v>0.68095143179855155</v>
      </c>
      <c r="AG232" s="17">
        <v>0.74151890264302445</v>
      </c>
      <c r="AH232" s="17">
        <v>0.73444848075244296</v>
      </c>
      <c r="AI232" s="17">
        <v>0.76531215679648557</v>
      </c>
      <c r="AJ232" s="41">
        <v>0.62938434216368211</v>
      </c>
    </row>
    <row r="233" spans="1:36" x14ac:dyDescent="0.25">
      <c r="A233" s="79" t="s">
        <v>150</v>
      </c>
      <c r="B233" s="40">
        <v>42</v>
      </c>
      <c r="C233" s="17">
        <v>101</v>
      </c>
      <c r="D233" s="17">
        <v>98</v>
      </c>
      <c r="E233" s="17">
        <v>225</v>
      </c>
      <c r="F233" s="17">
        <v>238</v>
      </c>
      <c r="G233" s="17">
        <v>239</v>
      </c>
      <c r="H233" s="41">
        <v>180</v>
      </c>
      <c r="I233" s="40">
        <v>31.078178999999999</v>
      </c>
      <c r="J233" s="17">
        <v>30.193429999999999</v>
      </c>
      <c r="K233" s="17">
        <v>6.0584730000000002</v>
      </c>
      <c r="L233" s="17">
        <v>61.953817999999998</v>
      </c>
      <c r="M233" s="17">
        <v>69.196945999999997</v>
      </c>
      <c r="N233" s="17">
        <v>58.519950999999999</v>
      </c>
      <c r="O233" s="41">
        <v>67.311509999999998</v>
      </c>
      <c r="P233" s="40">
        <v>2.9849999999999998E-3</v>
      </c>
      <c r="Q233" s="17">
        <v>3.0119999999999999E-3</v>
      </c>
      <c r="R233" s="17">
        <v>2.5509999999999999E-3</v>
      </c>
      <c r="S233" s="17">
        <v>2.506E-3</v>
      </c>
      <c r="T233" s="17">
        <v>2.4629999999999999E-3</v>
      </c>
      <c r="U233" s="17">
        <v>2.3089999999999999E-3</v>
      </c>
      <c r="V233" s="41">
        <v>2.137E-3</v>
      </c>
      <c r="W233" s="40">
        <v>7.1520000000000004E-3</v>
      </c>
      <c r="X233" s="17">
        <v>5.3569999999999998E-3</v>
      </c>
      <c r="Y233" s="17">
        <v>3.8539999999999998E-3</v>
      </c>
      <c r="Z233" s="17">
        <v>4.2849999999999997E-3</v>
      </c>
      <c r="AA233" s="17">
        <v>4.0119999999999999E-3</v>
      </c>
      <c r="AB233" s="17">
        <v>3.8449999999999999E-3</v>
      </c>
      <c r="AC233" s="41">
        <v>4.3309999999999998E-3</v>
      </c>
      <c r="AD233" s="40">
        <v>0.57820512820512826</v>
      </c>
      <c r="AE233" s="17">
        <v>0.76025561739847458</v>
      </c>
      <c r="AF233" s="17">
        <v>0.89671052631578951</v>
      </c>
      <c r="AG233" s="17">
        <v>0.80159980608411097</v>
      </c>
      <c r="AH233" s="17">
        <v>0.79891813919942301</v>
      </c>
      <c r="AI233" s="17">
        <v>0.82235571765715509</v>
      </c>
      <c r="AJ233" s="41">
        <v>0.75712562686472418</v>
      </c>
    </row>
    <row r="234" spans="1:36" x14ac:dyDescent="0.25">
      <c r="A234" s="79" t="s">
        <v>85</v>
      </c>
      <c r="B234" s="40">
        <v>16</v>
      </c>
      <c r="C234" s="17">
        <v>127</v>
      </c>
      <c r="D234" s="17">
        <v>175</v>
      </c>
      <c r="E234" s="17">
        <v>258</v>
      </c>
      <c r="F234" s="17">
        <v>279</v>
      </c>
      <c r="G234" s="17">
        <v>282</v>
      </c>
      <c r="H234" s="41">
        <v>235</v>
      </c>
      <c r="I234" s="40">
        <v>6.3429520000000004</v>
      </c>
      <c r="J234" s="17">
        <v>75.483531999999997</v>
      </c>
      <c r="K234" s="17">
        <v>132.75743299999999</v>
      </c>
      <c r="L234" s="17">
        <v>136.30213900000001</v>
      </c>
      <c r="M234" s="17">
        <v>205.951528</v>
      </c>
      <c r="N234" s="17">
        <v>143.66589999999999</v>
      </c>
      <c r="O234" s="41">
        <v>241.883399</v>
      </c>
      <c r="P234" s="40">
        <v>2.725E-3</v>
      </c>
      <c r="Q234" s="17">
        <v>3.2789999999999998E-3</v>
      </c>
      <c r="R234" s="17">
        <v>3.1749999999999999E-3</v>
      </c>
      <c r="S234" s="17">
        <v>2.7320000000000001E-3</v>
      </c>
      <c r="T234" s="17">
        <v>2.7399999999999998E-3</v>
      </c>
      <c r="U234" s="17">
        <v>2.5639999999999999E-3</v>
      </c>
      <c r="V234" s="41">
        <v>2.4450000000000001E-3</v>
      </c>
      <c r="W234" s="40">
        <v>2.2529999999999998E-3</v>
      </c>
      <c r="X234" s="17">
        <v>6.5269999999999998E-3</v>
      </c>
      <c r="Y234" s="17">
        <v>6.0569999999999999E-3</v>
      </c>
      <c r="Z234" s="17">
        <v>4.6709999999999998E-3</v>
      </c>
      <c r="AA234" s="17">
        <v>4.4409999999999996E-3</v>
      </c>
      <c r="AB234" s="17">
        <v>4.2969999999999996E-3</v>
      </c>
      <c r="AC234" s="41">
        <v>5.176E-3</v>
      </c>
      <c r="AD234" s="40">
        <v>0.61538461538461542</v>
      </c>
      <c r="AE234" s="17">
        <v>0.70774193548387099</v>
      </c>
      <c r="AF234" s="17">
        <v>0.69088587175695659</v>
      </c>
      <c r="AG234" s="17">
        <v>0.7184129901960784</v>
      </c>
      <c r="AH234" s="17">
        <v>0.7069010621043269</v>
      </c>
      <c r="AI234" s="17">
        <v>0.73154121863799282</v>
      </c>
      <c r="AJ234" s="41">
        <v>0.62446351931330468</v>
      </c>
    </row>
    <row r="235" spans="1:36" x14ac:dyDescent="0.25">
      <c r="A235" s="79" t="s">
        <v>327</v>
      </c>
      <c r="B235" s="40">
        <v>3</v>
      </c>
      <c r="C235" s="17">
        <v>22</v>
      </c>
      <c r="D235" s="17">
        <v>34</v>
      </c>
      <c r="E235" s="17">
        <v>75</v>
      </c>
      <c r="F235" s="17">
        <v>42</v>
      </c>
      <c r="G235" s="17">
        <v>108</v>
      </c>
      <c r="H235" s="41">
        <v>46</v>
      </c>
      <c r="I235" s="40">
        <v>0</v>
      </c>
      <c r="J235" s="17">
        <v>0.24185599999999999</v>
      </c>
      <c r="K235" s="17">
        <v>0.26738099999999998</v>
      </c>
      <c r="L235" s="17">
        <v>1.7573840000000001</v>
      </c>
      <c r="M235" s="17">
        <v>0.58087500000000003</v>
      </c>
      <c r="N235" s="17">
        <v>1.452528</v>
      </c>
      <c r="O235" s="41">
        <v>0.79905999999999999</v>
      </c>
      <c r="P235" s="40">
        <v>2.32E-3</v>
      </c>
      <c r="Q235" s="17">
        <v>2.4269999999999999E-3</v>
      </c>
      <c r="R235" s="17">
        <v>2.183E-3</v>
      </c>
      <c r="S235" s="17">
        <v>1.818E-3</v>
      </c>
      <c r="T235" s="17">
        <v>1.658E-3</v>
      </c>
      <c r="U235" s="17">
        <v>1.7730000000000001E-3</v>
      </c>
      <c r="V235" s="41">
        <v>1.658E-3</v>
      </c>
      <c r="W235" s="40">
        <v>4.95E-4</v>
      </c>
      <c r="X235" s="17">
        <v>1.305E-3</v>
      </c>
      <c r="Y235" s="17">
        <v>1.356E-3</v>
      </c>
      <c r="Z235" s="17">
        <v>1.516E-3</v>
      </c>
      <c r="AA235" s="17">
        <v>7.54E-4</v>
      </c>
      <c r="AB235" s="17">
        <v>1.897E-3</v>
      </c>
      <c r="AC235" s="41">
        <v>1.274E-3</v>
      </c>
      <c r="AD235" s="40">
        <v>1</v>
      </c>
      <c r="AE235" s="17">
        <v>0.94805194805194803</v>
      </c>
      <c r="AF235" s="17">
        <v>0.96370967741935487</v>
      </c>
      <c r="AG235" s="17">
        <v>0.9208523592085236</v>
      </c>
      <c r="AH235" s="17">
        <v>0.9538461538461539</v>
      </c>
      <c r="AI235" s="17">
        <v>0.96567834681042231</v>
      </c>
      <c r="AJ235" s="41">
        <v>0.93429951690821256</v>
      </c>
    </row>
    <row r="236" spans="1:36" x14ac:dyDescent="0.25">
      <c r="A236" s="79" t="s">
        <v>130</v>
      </c>
      <c r="B236" s="40" t="e">
        <v>#N/A</v>
      </c>
      <c r="C236" s="17">
        <v>33</v>
      </c>
      <c r="D236" s="17">
        <v>20</v>
      </c>
      <c r="E236" s="17">
        <v>148</v>
      </c>
      <c r="F236" s="17">
        <v>165</v>
      </c>
      <c r="G236" s="17">
        <v>183</v>
      </c>
      <c r="H236" s="41">
        <v>85</v>
      </c>
      <c r="I236" s="40" t="e">
        <v>#N/A</v>
      </c>
      <c r="J236" s="17">
        <v>1.4880990000000001</v>
      </c>
      <c r="K236" s="17">
        <v>0.28339500000000001</v>
      </c>
      <c r="L236" s="17">
        <v>21.000917999999999</v>
      </c>
      <c r="M236" s="17">
        <v>10.462872000000001</v>
      </c>
      <c r="N236" s="17">
        <v>23.335087000000001</v>
      </c>
      <c r="O236" s="41">
        <v>6.393027</v>
      </c>
      <c r="P236" s="40" t="e">
        <v>#N/A</v>
      </c>
      <c r="Q236" s="17">
        <v>2.4810000000000001E-3</v>
      </c>
      <c r="R236" s="17">
        <v>2.1050000000000001E-3</v>
      </c>
      <c r="S236" s="17">
        <v>2.101E-3</v>
      </c>
      <c r="T236" s="17">
        <v>2.088E-3</v>
      </c>
      <c r="U236" s="17">
        <v>2.0449999999999999E-3</v>
      </c>
      <c r="V236" s="41">
        <v>1.776E-3</v>
      </c>
      <c r="W236" s="40" t="e">
        <v>#N/A</v>
      </c>
      <c r="X236" s="17">
        <v>1.7849999999999999E-3</v>
      </c>
      <c r="Y236" s="17">
        <v>8.0000000000000004E-4</v>
      </c>
      <c r="Z236" s="17">
        <v>2.9499999999999999E-3</v>
      </c>
      <c r="AA236" s="17">
        <v>2.9740000000000001E-3</v>
      </c>
      <c r="AB236" s="17">
        <v>3.039E-3</v>
      </c>
      <c r="AC236" s="41">
        <v>2.1979999999999999E-3</v>
      </c>
      <c r="AD236" s="40" t="e">
        <v>#N/A</v>
      </c>
      <c r="AE236" s="17">
        <v>0.89462365591397852</v>
      </c>
      <c r="AF236" s="17">
        <v>0.91052631578947374</v>
      </c>
      <c r="AG236" s="17">
        <v>0.87661785545583371</v>
      </c>
      <c r="AH236" s="17">
        <v>0.91108081496629556</v>
      </c>
      <c r="AI236" s="17">
        <v>0.87716390423572743</v>
      </c>
      <c r="AJ236" s="41">
        <v>0.87775492212753448</v>
      </c>
    </row>
    <row r="237" spans="1:36" x14ac:dyDescent="0.25">
      <c r="A237" s="79" t="s">
        <v>221</v>
      </c>
      <c r="B237" s="40" t="e">
        <v>#N/A</v>
      </c>
      <c r="C237" s="17">
        <v>5</v>
      </c>
      <c r="D237" s="17">
        <v>45</v>
      </c>
      <c r="E237" s="17">
        <v>159</v>
      </c>
      <c r="F237" s="17">
        <v>201</v>
      </c>
      <c r="G237" s="17">
        <v>221</v>
      </c>
      <c r="H237" s="41">
        <v>134</v>
      </c>
      <c r="I237" s="40" t="e">
        <v>#N/A</v>
      </c>
      <c r="J237" s="17">
        <v>0</v>
      </c>
      <c r="K237" s="17">
        <v>0.71970900000000004</v>
      </c>
      <c r="L237" s="17">
        <v>13.772591</v>
      </c>
      <c r="M237" s="17">
        <v>31.439935999999999</v>
      </c>
      <c r="N237" s="17">
        <v>44.612394000000002</v>
      </c>
      <c r="O237" s="41">
        <v>23.34666</v>
      </c>
      <c r="P237" s="40" t="e">
        <v>#N/A</v>
      </c>
      <c r="Q237" s="17">
        <v>2.2729999999999998E-3</v>
      </c>
      <c r="R237" s="17">
        <v>2.2420000000000001E-3</v>
      </c>
      <c r="S237" s="17">
        <v>2.1510000000000001E-3</v>
      </c>
      <c r="T237" s="17">
        <v>2.2569999999999999E-3</v>
      </c>
      <c r="U237" s="17">
        <v>2.2169999999999998E-3</v>
      </c>
      <c r="V237" s="41">
        <v>1.9380000000000001E-3</v>
      </c>
      <c r="W237" s="40" t="e">
        <v>#N/A</v>
      </c>
      <c r="X237" s="17">
        <v>3.2200000000000002E-4</v>
      </c>
      <c r="Y237" s="17">
        <v>1.833E-3</v>
      </c>
      <c r="Z237" s="17">
        <v>3.1970000000000002E-3</v>
      </c>
      <c r="AA237" s="17">
        <v>3.5430000000000001E-3</v>
      </c>
      <c r="AB237" s="17">
        <v>3.6180000000000001E-3</v>
      </c>
      <c r="AC237" s="41">
        <v>3.3790000000000001E-3</v>
      </c>
      <c r="AD237" s="40" t="e">
        <v>#N/A</v>
      </c>
      <c r="AE237" s="17">
        <v>1</v>
      </c>
      <c r="AF237" s="17">
        <v>0.94040404040404035</v>
      </c>
      <c r="AG237" s="17">
        <v>0.89531275518536668</v>
      </c>
      <c r="AH237" s="17">
        <v>0.87559007156997104</v>
      </c>
      <c r="AI237" s="17">
        <v>0.85295965816262409</v>
      </c>
      <c r="AJ237" s="41">
        <v>0.83102012491325472</v>
      </c>
    </row>
    <row r="238" spans="1:36" x14ac:dyDescent="0.25">
      <c r="A238" s="79" t="s">
        <v>129</v>
      </c>
      <c r="B238" s="40" t="e">
        <v>#N/A</v>
      </c>
      <c r="C238" s="17">
        <v>56</v>
      </c>
      <c r="D238" s="17">
        <v>128</v>
      </c>
      <c r="E238" s="17">
        <v>216</v>
      </c>
      <c r="F238" s="17">
        <v>236</v>
      </c>
      <c r="G238" s="17">
        <v>241</v>
      </c>
      <c r="H238" s="41">
        <v>182</v>
      </c>
      <c r="I238" s="40" t="e">
        <v>#N/A</v>
      </c>
      <c r="J238" s="17">
        <v>4.9337119999999999</v>
      </c>
      <c r="K238" s="17">
        <v>66.068057999999994</v>
      </c>
      <c r="L238" s="17">
        <v>46.935541999999998</v>
      </c>
      <c r="M238" s="17">
        <v>59.015464999999999</v>
      </c>
      <c r="N238" s="17">
        <v>103.703412</v>
      </c>
      <c r="O238" s="41">
        <v>53.814241000000003</v>
      </c>
      <c r="P238" s="40" t="e">
        <v>#N/A</v>
      </c>
      <c r="Q238" s="17">
        <v>2.653E-3</v>
      </c>
      <c r="R238" s="17">
        <v>2.7620000000000001E-3</v>
      </c>
      <c r="S238" s="17">
        <v>2.4510000000000001E-3</v>
      </c>
      <c r="T238" s="17">
        <v>2.4510000000000001E-3</v>
      </c>
      <c r="U238" s="17">
        <v>2.32E-3</v>
      </c>
      <c r="V238" s="41">
        <v>2.1649999999999998E-3</v>
      </c>
      <c r="W238" s="40" t="e">
        <v>#N/A</v>
      </c>
      <c r="X238" s="17">
        <v>3.261E-3</v>
      </c>
      <c r="Y238" s="17">
        <v>4.7260000000000002E-3</v>
      </c>
      <c r="Z238" s="17">
        <v>4.1679999999999998E-3</v>
      </c>
      <c r="AA238" s="17">
        <v>3.9960000000000004E-3</v>
      </c>
      <c r="AB238" s="17">
        <v>3.8400000000000001E-3</v>
      </c>
      <c r="AC238" s="41">
        <v>4.4159999999999998E-3</v>
      </c>
      <c r="AD238" s="40" t="e">
        <v>#N/A</v>
      </c>
      <c r="AE238" s="17">
        <v>0.86883116883116884</v>
      </c>
      <c r="AF238" s="17">
        <v>0.79136507936507938</v>
      </c>
      <c r="AG238" s="17">
        <v>0.82330744592163574</v>
      </c>
      <c r="AH238" s="17">
        <v>0.80749055427167016</v>
      </c>
      <c r="AI238" s="17">
        <v>0.80661720755247701</v>
      </c>
      <c r="AJ238" s="41">
        <v>0.76834264432029797</v>
      </c>
    </row>
    <row r="239" spans="1:36" x14ac:dyDescent="0.25">
      <c r="A239" s="79" t="s">
        <v>278</v>
      </c>
      <c r="B239" s="40">
        <v>5</v>
      </c>
      <c r="C239" s="17">
        <v>74</v>
      </c>
      <c r="D239" s="17">
        <v>152</v>
      </c>
      <c r="E239" s="17">
        <v>226</v>
      </c>
      <c r="F239" s="17">
        <v>241</v>
      </c>
      <c r="G239" s="17">
        <v>277</v>
      </c>
      <c r="H239" s="41">
        <v>199</v>
      </c>
      <c r="I239" s="40">
        <v>0.51325799999999999</v>
      </c>
      <c r="J239" s="17">
        <v>14.562143000000001</v>
      </c>
      <c r="K239" s="17">
        <v>66.474553999999998</v>
      </c>
      <c r="L239" s="17">
        <v>55.002515000000002</v>
      </c>
      <c r="M239" s="17">
        <v>93.409244999999999</v>
      </c>
      <c r="N239" s="17">
        <v>168.71601000000001</v>
      </c>
      <c r="O239" s="41">
        <v>86.705824000000007</v>
      </c>
      <c r="P239" s="40">
        <v>2.4810000000000001E-3</v>
      </c>
      <c r="Q239" s="17">
        <v>2.7859999999999998E-3</v>
      </c>
      <c r="R239" s="17">
        <v>2.9589999999999998E-3</v>
      </c>
      <c r="S239" s="17">
        <v>2.513E-3</v>
      </c>
      <c r="T239" s="17">
        <v>2.4810000000000001E-3</v>
      </c>
      <c r="U239" s="17">
        <v>2.532E-3</v>
      </c>
      <c r="V239" s="41">
        <v>2.2469999999999999E-3</v>
      </c>
      <c r="W239" s="40">
        <v>8.1499999999999997E-4</v>
      </c>
      <c r="X239" s="17">
        <v>3.9899999999999996E-3</v>
      </c>
      <c r="Y239" s="17">
        <v>5.4000000000000003E-3</v>
      </c>
      <c r="Z239" s="17">
        <v>4.3070000000000001E-3</v>
      </c>
      <c r="AA239" s="17">
        <v>4.0600000000000002E-3</v>
      </c>
      <c r="AB239" s="17">
        <v>4.2329999999999998E-3</v>
      </c>
      <c r="AC239" s="41">
        <v>4.6839999999999998E-3</v>
      </c>
      <c r="AD239" s="40">
        <v>0.7</v>
      </c>
      <c r="AE239" s="17">
        <v>0.80086071987480434</v>
      </c>
      <c r="AF239" s="17">
        <v>0.73601789709172261</v>
      </c>
      <c r="AG239" s="17">
        <v>0.80160954516335681</v>
      </c>
      <c r="AH239" s="17">
        <v>0.79856545128511658</v>
      </c>
      <c r="AI239" s="17">
        <v>0.73696084936960848</v>
      </c>
      <c r="AJ239" s="41">
        <v>0.71946545115508131</v>
      </c>
    </row>
    <row r="240" spans="1:36" x14ac:dyDescent="0.25">
      <c r="A240" s="79" t="s">
        <v>174</v>
      </c>
      <c r="B240" s="40">
        <v>2</v>
      </c>
      <c r="C240" s="17">
        <v>23</v>
      </c>
      <c r="D240" s="17">
        <v>60</v>
      </c>
      <c r="E240" s="17">
        <v>181</v>
      </c>
      <c r="F240" s="17">
        <v>192</v>
      </c>
      <c r="G240" s="17">
        <v>228</v>
      </c>
      <c r="H240" s="41">
        <v>128</v>
      </c>
      <c r="I240" s="40">
        <v>0</v>
      </c>
      <c r="J240" s="17">
        <v>0.58237899999999998</v>
      </c>
      <c r="K240" s="17">
        <v>1.7577609999999999</v>
      </c>
      <c r="L240" s="17">
        <v>19.213697</v>
      </c>
      <c r="M240" s="17">
        <v>60.014381</v>
      </c>
      <c r="N240" s="17">
        <v>55.576689999999999</v>
      </c>
      <c r="O240" s="41">
        <v>18.486001999999999</v>
      </c>
      <c r="P240" s="40">
        <v>2.1930000000000001E-3</v>
      </c>
      <c r="Q240" s="17">
        <v>2.421E-3</v>
      </c>
      <c r="R240" s="17">
        <v>2.3310000000000002E-3</v>
      </c>
      <c r="S240" s="17">
        <v>2.2569999999999999E-3</v>
      </c>
      <c r="T240" s="17">
        <v>2.212E-3</v>
      </c>
      <c r="U240" s="17">
        <v>2.2520000000000001E-3</v>
      </c>
      <c r="V240" s="41">
        <v>1.9269999999999999E-3</v>
      </c>
      <c r="W240" s="40">
        <v>3.4499999999999998E-4</v>
      </c>
      <c r="X240" s="17">
        <v>1.3810000000000001E-3</v>
      </c>
      <c r="Y240" s="17">
        <v>2.4020000000000001E-3</v>
      </c>
      <c r="Z240" s="17">
        <v>3.5980000000000001E-3</v>
      </c>
      <c r="AA240" s="17">
        <v>3.3300000000000001E-3</v>
      </c>
      <c r="AB240" s="17">
        <v>3.666E-3</v>
      </c>
      <c r="AC240" s="41">
        <v>3.228E-3</v>
      </c>
      <c r="AD240" s="40">
        <v>1</v>
      </c>
      <c r="AE240" s="17">
        <v>0.91699604743083007</v>
      </c>
      <c r="AF240" s="17">
        <v>0.92881355932203391</v>
      </c>
      <c r="AG240" s="17">
        <v>0.87590232879291952</v>
      </c>
      <c r="AH240" s="17">
        <v>0.85018100807574493</v>
      </c>
      <c r="AI240" s="17">
        <v>0.82352015732546702</v>
      </c>
      <c r="AJ240" s="41">
        <v>0.836952380952381</v>
      </c>
    </row>
    <row r="241" spans="1:36" x14ac:dyDescent="0.25">
      <c r="A241" s="79" t="s">
        <v>100</v>
      </c>
      <c r="B241" s="40" t="e">
        <v>#N/A</v>
      </c>
      <c r="C241" s="17" t="e">
        <v>#N/A</v>
      </c>
      <c r="D241" s="17" t="e">
        <v>#N/A</v>
      </c>
      <c r="E241" s="17">
        <v>177</v>
      </c>
      <c r="F241" s="17">
        <v>229</v>
      </c>
      <c r="G241" s="17">
        <v>208</v>
      </c>
      <c r="H241" s="41">
        <v>132</v>
      </c>
      <c r="I241" s="40" t="e">
        <v>#N/A</v>
      </c>
      <c r="J241" s="17" t="e">
        <v>#N/A</v>
      </c>
      <c r="K241" s="17" t="e">
        <v>#N/A</v>
      </c>
      <c r="L241" s="17">
        <v>18.784873000000001</v>
      </c>
      <c r="M241" s="17">
        <v>47.513334999999998</v>
      </c>
      <c r="N241" s="17">
        <v>21.343608</v>
      </c>
      <c r="O241" s="41">
        <v>38.448627000000002</v>
      </c>
      <c r="P241" s="40" t="e">
        <v>#N/A</v>
      </c>
      <c r="Q241" s="17" t="e">
        <v>#N/A</v>
      </c>
      <c r="R241" s="17" t="e">
        <v>#N/A</v>
      </c>
      <c r="S241" s="17">
        <v>2.2369999999999998E-3</v>
      </c>
      <c r="T241" s="17">
        <v>2.4099999999999998E-3</v>
      </c>
      <c r="U241" s="17">
        <v>2.1549999999999998E-3</v>
      </c>
      <c r="V241" s="41">
        <v>1.9530000000000001E-3</v>
      </c>
      <c r="W241" s="40" t="e">
        <v>#N/A</v>
      </c>
      <c r="X241" s="17" t="e">
        <v>#N/A</v>
      </c>
      <c r="Y241" s="17" t="e">
        <v>#N/A</v>
      </c>
      <c r="Z241" s="17">
        <v>3.539E-3</v>
      </c>
      <c r="AA241" s="17">
        <v>3.9230000000000003E-3</v>
      </c>
      <c r="AB241" s="17">
        <v>3.4749999999999998E-3</v>
      </c>
      <c r="AC241" s="41">
        <v>3.2490000000000002E-3</v>
      </c>
      <c r="AD241" s="40" t="e">
        <v>#N/A</v>
      </c>
      <c r="AE241" s="17" t="e">
        <v>#N/A</v>
      </c>
      <c r="AF241" s="17" t="e">
        <v>#N/A</v>
      </c>
      <c r="AG241" s="17">
        <v>0.88177339901477836</v>
      </c>
      <c r="AH241" s="17">
        <v>0.82636154535885542</v>
      </c>
      <c r="AI241" s="17">
        <v>0.88567369168837318</v>
      </c>
      <c r="AJ241" s="41">
        <v>0.77851029377746939</v>
      </c>
    </row>
    <row r="242" spans="1:36" x14ac:dyDescent="0.25">
      <c r="A242" s="79" t="s">
        <v>91</v>
      </c>
      <c r="B242" s="40" t="e">
        <v>#N/A</v>
      </c>
      <c r="C242" s="17" t="e">
        <v>#N/A</v>
      </c>
      <c r="D242" s="17">
        <v>69</v>
      </c>
      <c r="E242" s="17">
        <v>266</v>
      </c>
      <c r="F242" s="17">
        <v>287</v>
      </c>
      <c r="G242" s="17">
        <v>286</v>
      </c>
      <c r="H242" s="41">
        <v>248</v>
      </c>
      <c r="I242" s="40" t="e">
        <v>#N/A</v>
      </c>
      <c r="J242" s="17" t="e">
        <v>#N/A</v>
      </c>
      <c r="K242" s="17">
        <v>6.0844709999999997</v>
      </c>
      <c r="L242" s="17">
        <v>184.65470400000001</v>
      </c>
      <c r="M242" s="17">
        <v>268.63492000000002</v>
      </c>
      <c r="N242" s="17">
        <v>239.849582</v>
      </c>
      <c r="O242" s="41">
        <v>504.26742000000002</v>
      </c>
      <c r="P242" s="40" t="e">
        <v>#N/A</v>
      </c>
      <c r="Q242" s="17" t="e">
        <v>#N/A</v>
      </c>
      <c r="R242" s="17">
        <v>2.3749999999999999E-3</v>
      </c>
      <c r="S242" s="17">
        <v>2.7929999999999999E-3</v>
      </c>
      <c r="T242" s="17">
        <v>2.8010000000000001E-3</v>
      </c>
      <c r="U242" s="17">
        <v>2.591E-3</v>
      </c>
      <c r="V242" s="41">
        <v>2.5249999999999999E-3</v>
      </c>
      <c r="W242" s="40" t="e">
        <v>#N/A</v>
      </c>
      <c r="X242" s="17" t="e">
        <v>#N/A</v>
      </c>
      <c r="Y242" s="17">
        <v>2.6830000000000001E-3</v>
      </c>
      <c r="Z242" s="17">
        <v>4.7270000000000003E-3</v>
      </c>
      <c r="AA242" s="17">
        <v>4.5019999999999999E-3</v>
      </c>
      <c r="AB242" s="17">
        <v>4.3109999999999997E-3</v>
      </c>
      <c r="AC242" s="41">
        <v>5.3049999999999998E-3</v>
      </c>
      <c r="AD242" s="40" t="e">
        <v>#N/A</v>
      </c>
      <c r="AE242" s="17" t="e">
        <v>#N/A</v>
      </c>
      <c r="AF242" s="17">
        <v>0.89684569479965903</v>
      </c>
      <c r="AG242" s="17">
        <v>0.69092061297384488</v>
      </c>
      <c r="AH242" s="17">
        <v>0.68512478379046204</v>
      </c>
      <c r="AI242" s="17">
        <v>0.71529886029960688</v>
      </c>
      <c r="AJ242" s="41">
        <v>0.58732370997179362</v>
      </c>
    </row>
    <row r="243" spans="1:36" x14ac:dyDescent="0.25">
      <c r="A243" s="79" t="s">
        <v>81</v>
      </c>
      <c r="B243" s="40" t="e">
        <v>#N/A</v>
      </c>
      <c r="C243" s="17" t="e">
        <v>#N/A</v>
      </c>
      <c r="D243" s="17">
        <v>54</v>
      </c>
      <c r="E243" s="17">
        <v>217</v>
      </c>
      <c r="F243" s="17">
        <v>256</v>
      </c>
      <c r="G243" s="17">
        <v>237</v>
      </c>
      <c r="H243" s="41">
        <v>176</v>
      </c>
      <c r="I243" s="40" t="e">
        <v>#N/A</v>
      </c>
      <c r="J243" s="17" t="e">
        <v>#N/A</v>
      </c>
      <c r="K243" s="17">
        <v>13.003083999999999</v>
      </c>
      <c r="L243" s="17">
        <v>70.123793000000006</v>
      </c>
      <c r="M243" s="17">
        <v>132.92001500000001</v>
      </c>
      <c r="N243" s="17">
        <v>46.891226000000003</v>
      </c>
      <c r="O243" s="41">
        <v>256.84269699999999</v>
      </c>
      <c r="P243" s="40" t="e">
        <v>#N/A</v>
      </c>
      <c r="Q243" s="17" t="e">
        <v>#N/A</v>
      </c>
      <c r="R243" s="17">
        <v>2.2880000000000001E-3</v>
      </c>
      <c r="S243" s="17">
        <v>2.457E-3</v>
      </c>
      <c r="T243" s="17">
        <v>2.5769999999999999E-3</v>
      </c>
      <c r="U243" s="17">
        <v>2.2989999999999998E-3</v>
      </c>
      <c r="V243" s="41">
        <v>2.137E-3</v>
      </c>
      <c r="W243" s="40" t="e">
        <v>#N/A</v>
      </c>
      <c r="X243" s="17" t="e">
        <v>#N/A</v>
      </c>
      <c r="Y243" s="17">
        <v>2.003E-3</v>
      </c>
      <c r="Z243" s="17">
        <v>4.1250000000000002E-3</v>
      </c>
      <c r="AA243" s="17">
        <v>4.2360000000000002E-3</v>
      </c>
      <c r="AB243" s="17">
        <v>3.8449999999999999E-3</v>
      </c>
      <c r="AC243" s="41">
        <v>4.1139999999999996E-3</v>
      </c>
      <c r="AD243" s="40" t="e">
        <v>#N/A</v>
      </c>
      <c r="AE243" s="17" t="e">
        <v>#N/A</v>
      </c>
      <c r="AF243" s="17">
        <v>0.883298392732355</v>
      </c>
      <c r="AG243" s="17">
        <v>0.79878287328841557</v>
      </c>
      <c r="AH243" s="17">
        <v>0.76826118079113626</v>
      </c>
      <c r="AI243" s="17">
        <v>0.83633387888707034</v>
      </c>
      <c r="AJ243" s="41">
        <v>0.7143711381303568</v>
      </c>
    </row>
    <row r="244" spans="1:36" x14ac:dyDescent="0.25">
      <c r="A244" s="79" t="s">
        <v>80</v>
      </c>
      <c r="B244" s="40" t="e">
        <v>#N/A</v>
      </c>
      <c r="C244" s="17" t="e">
        <v>#N/A</v>
      </c>
      <c r="D244" s="17">
        <v>48</v>
      </c>
      <c r="E244" s="17">
        <v>228</v>
      </c>
      <c r="F244" s="17">
        <v>261</v>
      </c>
      <c r="G244" s="17">
        <v>252</v>
      </c>
      <c r="H244" s="41">
        <v>166</v>
      </c>
      <c r="I244" s="40" t="e">
        <v>#N/A</v>
      </c>
      <c r="J244" s="17" t="e">
        <v>#N/A</v>
      </c>
      <c r="K244" s="17">
        <v>14.994025000000001</v>
      </c>
      <c r="L244" s="17">
        <v>78.337255999999996</v>
      </c>
      <c r="M244" s="17">
        <v>161.20702299999999</v>
      </c>
      <c r="N244" s="17">
        <v>134.08947000000001</v>
      </c>
      <c r="O244" s="41">
        <v>579.75262699999996</v>
      </c>
      <c r="P244" s="40" t="e">
        <v>#N/A</v>
      </c>
      <c r="Q244" s="17" t="e">
        <v>#N/A</v>
      </c>
      <c r="R244" s="17">
        <v>2.2569999999999999E-3</v>
      </c>
      <c r="S244" s="17">
        <v>2.5249999999999999E-3</v>
      </c>
      <c r="T244" s="17">
        <v>2.611E-3</v>
      </c>
      <c r="U244" s="17">
        <v>2.3809999999999999E-3</v>
      </c>
      <c r="V244" s="41">
        <v>2.0790000000000001E-3</v>
      </c>
      <c r="W244" s="40" t="e">
        <v>#N/A</v>
      </c>
      <c r="X244" s="17" t="e">
        <v>#N/A</v>
      </c>
      <c r="Y244" s="17">
        <v>1.8320000000000001E-3</v>
      </c>
      <c r="Z244" s="17">
        <v>4.3249999999999999E-3</v>
      </c>
      <c r="AA244" s="17">
        <v>4.28E-3</v>
      </c>
      <c r="AB244" s="17">
        <v>3.9919999999999999E-3</v>
      </c>
      <c r="AC244" s="41">
        <v>3.8379999999999998E-3</v>
      </c>
      <c r="AD244" s="40" t="e">
        <v>#N/A</v>
      </c>
      <c r="AE244" s="17" t="e">
        <v>#N/A</v>
      </c>
      <c r="AF244" s="17">
        <v>0.95124113475177308</v>
      </c>
      <c r="AG244" s="17">
        <v>0.79472959685349065</v>
      </c>
      <c r="AH244" s="17">
        <v>0.75373380024542813</v>
      </c>
      <c r="AI244" s="17">
        <v>0.79575903614457832</v>
      </c>
      <c r="AJ244" s="41">
        <v>0.69706718539578039</v>
      </c>
    </row>
    <row r="245" spans="1:36" x14ac:dyDescent="0.25">
      <c r="A245" s="79" t="s">
        <v>220</v>
      </c>
      <c r="B245" s="40" t="e">
        <v>#N/A</v>
      </c>
      <c r="C245" s="17" t="e">
        <v>#N/A</v>
      </c>
      <c r="D245" s="17" t="e">
        <v>#N/A</v>
      </c>
      <c r="E245" s="17">
        <v>111</v>
      </c>
      <c r="F245" s="17">
        <v>165</v>
      </c>
      <c r="G245" s="17">
        <v>178</v>
      </c>
      <c r="H245" s="41">
        <v>55</v>
      </c>
      <c r="I245" s="40" t="e">
        <v>#N/A</v>
      </c>
      <c r="J245" s="17" t="e">
        <v>#N/A</v>
      </c>
      <c r="K245" s="17" t="e">
        <v>#N/A</v>
      </c>
      <c r="L245" s="17">
        <v>2.6550250000000002</v>
      </c>
      <c r="M245" s="17">
        <v>16.280238000000001</v>
      </c>
      <c r="N245" s="17">
        <v>9.1922750000000004</v>
      </c>
      <c r="O245" s="41">
        <v>29.476492</v>
      </c>
      <c r="P245" s="40" t="e">
        <v>#N/A</v>
      </c>
      <c r="Q245" s="17" t="e">
        <v>#N/A</v>
      </c>
      <c r="R245" s="17" t="e">
        <v>#N/A</v>
      </c>
      <c r="S245" s="17">
        <v>1.949E-3</v>
      </c>
      <c r="T245" s="17">
        <v>2.088E-3</v>
      </c>
      <c r="U245" s="17">
        <v>2.0240000000000002E-3</v>
      </c>
      <c r="V245" s="41">
        <v>1.686E-3</v>
      </c>
      <c r="W245" s="40" t="e">
        <v>#N/A</v>
      </c>
      <c r="X245" s="17" t="e">
        <v>#N/A</v>
      </c>
      <c r="Y245" s="17" t="e">
        <v>#N/A</v>
      </c>
      <c r="Z245" s="17">
        <v>2.3010000000000001E-3</v>
      </c>
      <c r="AA245" s="17">
        <v>2.9390000000000002E-3</v>
      </c>
      <c r="AB245" s="17">
        <v>3.0330000000000001E-3</v>
      </c>
      <c r="AC245" s="41">
        <v>1.4270000000000001E-3</v>
      </c>
      <c r="AD245" s="40" t="e">
        <v>#N/A</v>
      </c>
      <c r="AE245" s="17" t="e">
        <v>#N/A</v>
      </c>
      <c r="AF245" s="17" t="e">
        <v>#N/A</v>
      </c>
      <c r="AG245" s="17">
        <v>0.945633707101597</v>
      </c>
      <c r="AH245" s="17">
        <v>0.88949481178520029</v>
      </c>
      <c r="AI245" s="17">
        <v>0.91987012987012984</v>
      </c>
      <c r="AJ245" s="41">
        <v>0.90493468795355592</v>
      </c>
    </row>
    <row r="246" spans="1:36" x14ac:dyDescent="0.25">
      <c r="A246" s="79" t="s">
        <v>217</v>
      </c>
      <c r="B246" s="40" t="e">
        <v>#N/A</v>
      </c>
      <c r="C246" s="17" t="e">
        <v>#N/A</v>
      </c>
      <c r="D246" s="17" t="e">
        <v>#N/A</v>
      </c>
      <c r="E246" s="17">
        <v>39</v>
      </c>
      <c r="F246" s="17">
        <v>119</v>
      </c>
      <c r="G246" s="17">
        <v>121</v>
      </c>
      <c r="H246" s="41">
        <v>5</v>
      </c>
      <c r="I246" s="40" t="e">
        <v>#N/A</v>
      </c>
      <c r="J246" s="17" t="e">
        <v>#N/A</v>
      </c>
      <c r="K246" s="17" t="e">
        <v>#N/A</v>
      </c>
      <c r="L246" s="17">
        <v>0.162886</v>
      </c>
      <c r="M246" s="17">
        <v>4.7178990000000001</v>
      </c>
      <c r="N246" s="17">
        <v>4.1985669999999997</v>
      </c>
      <c r="O246" s="41">
        <v>0</v>
      </c>
      <c r="P246" s="40" t="e">
        <v>#N/A</v>
      </c>
      <c r="Q246" s="17" t="e">
        <v>#N/A</v>
      </c>
      <c r="R246" s="17" t="e">
        <v>#N/A</v>
      </c>
      <c r="S246" s="17">
        <v>1.712E-3</v>
      </c>
      <c r="T246" s="17">
        <v>1.905E-3</v>
      </c>
      <c r="U246" s="17">
        <v>1.815E-3</v>
      </c>
      <c r="V246" s="41">
        <v>1.348E-3</v>
      </c>
      <c r="W246" s="40" t="e">
        <v>#N/A</v>
      </c>
      <c r="X246" s="17" t="e">
        <v>#N/A</v>
      </c>
      <c r="Y246" s="17" t="e">
        <v>#N/A</v>
      </c>
      <c r="Z246" s="17">
        <v>8.3000000000000001E-4</v>
      </c>
      <c r="AA246" s="17">
        <v>2.153E-3</v>
      </c>
      <c r="AB246" s="17">
        <v>2.0760000000000002E-3</v>
      </c>
      <c r="AC246" s="41">
        <v>4.8000000000000001E-5</v>
      </c>
      <c r="AD246" s="40" t="e">
        <v>#N/A</v>
      </c>
      <c r="AE246" s="17" t="e">
        <v>#N/A</v>
      </c>
      <c r="AF246" s="17" t="e">
        <v>#N/A</v>
      </c>
      <c r="AG246" s="17">
        <v>0.98785425101214575</v>
      </c>
      <c r="AH246" s="17">
        <v>0.92572944297082227</v>
      </c>
      <c r="AI246" s="17">
        <v>0.93690357498931776</v>
      </c>
      <c r="AJ246" s="41">
        <v>1</v>
      </c>
    </row>
    <row r="247" spans="1:36" x14ac:dyDescent="0.25">
      <c r="A247" s="79" t="s">
        <v>337</v>
      </c>
      <c r="B247" s="40" t="e">
        <v>#N/A</v>
      </c>
      <c r="C247" s="17" t="e">
        <v>#N/A</v>
      </c>
      <c r="D247" s="17" t="e">
        <v>#N/A</v>
      </c>
      <c r="E247" s="17">
        <v>48</v>
      </c>
      <c r="F247" s="17">
        <v>62</v>
      </c>
      <c r="G247" s="17">
        <v>41</v>
      </c>
      <c r="H247" s="41">
        <v>16</v>
      </c>
      <c r="I247" s="40" t="e">
        <v>#N/A</v>
      </c>
      <c r="J247" s="17" t="e">
        <v>#N/A</v>
      </c>
      <c r="K247" s="17" t="e">
        <v>#N/A</v>
      </c>
      <c r="L247" s="17">
        <v>0.15157300000000001</v>
      </c>
      <c r="M247" s="17">
        <v>1.3793740000000001</v>
      </c>
      <c r="N247" s="17">
        <v>0.22687399999999999</v>
      </c>
      <c r="O247" s="41">
        <v>10.530991</v>
      </c>
      <c r="P247" s="40" t="e">
        <v>#N/A</v>
      </c>
      <c r="Q247" s="17" t="e">
        <v>#N/A</v>
      </c>
      <c r="R247" s="17" t="e">
        <v>#N/A</v>
      </c>
      <c r="S247" s="17">
        <v>1.7359999999999999E-3</v>
      </c>
      <c r="T247" s="17">
        <v>1.7240000000000001E-3</v>
      </c>
      <c r="U247" s="17">
        <v>1.5900000000000001E-3</v>
      </c>
      <c r="V247" s="41">
        <v>1.567E-3</v>
      </c>
      <c r="W247" s="40" t="e">
        <v>#N/A</v>
      </c>
      <c r="X247" s="17" t="e">
        <v>#N/A</v>
      </c>
      <c r="Y247" s="17" t="e">
        <v>#N/A</v>
      </c>
      <c r="Z247" s="17">
        <v>1.0369999999999999E-3</v>
      </c>
      <c r="AA247" s="17">
        <v>1.1559999999999999E-3</v>
      </c>
      <c r="AB247" s="17">
        <v>7.4700000000000005E-4</v>
      </c>
      <c r="AC247" s="41">
        <v>3.6699999999999998E-4</v>
      </c>
      <c r="AD247" s="40" t="e">
        <v>#N/A</v>
      </c>
      <c r="AE247" s="17" t="e">
        <v>#N/A</v>
      </c>
      <c r="AF247" s="17" t="e">
        <v>#N/A</v>
      </c>
      <c r="AG247" s="17">
        <v>0.98315602836879434</v>
      </c>
      <c r="AH247" s="17">
        <v>0.9428873611845584</v>
      </c>
      <c r="AI247" s="17">
        <v>0.974390243902439</v>
      </c>
      <c r="AJ247" s="41">
        <v>0.8351648351648352</v>
      </c>
    </row>
    <row r="248" spans="1:36" x14ac:dyDescent="0.25">
      <c r="A248" s="79" t="s">
        <v>257</v>
      </c>
      <c r="B248" s="40" t="e">
        <v>#N/A</v>
      </c>
      <c r="C248" s="17" t="e">
        <v>#N/A</v>
      </c>
      <c r="D248" s="17" t="e">
        <v>#N/A</v>
      </c>
      <c r="E248" s="17">
        <v>98</v>
      </c>
      <c r="F248" s="17">
        <v>89</v>
      </c>
      <c r="G248" s="17">
        <v>25</v>
      </c>
      <c r="H248" s="41">
        <v>5</v>
      </c>
      <c r="I248" s="40" t="e">
        <v>#N/A</v>
      </c>
      <c r="J248" s="17" t="e">
        <v>#N/A</v>
      </c>
      <c r="K248" s="17" t="e">
        <v>#N/A</v>
      </c>
      <c r="L248" s="17">
        <v>2.6607159999999999</v>
      </c>
      <c r="M248" s="17">
        <v>1.0533030000000001</v>
      </c>
      <c r="N248" s="17">
        <v>8.5575999999999999E-2</v>
      </c>
      <c r="O248" s="41">
        <v>0</v>
      </c>
      <c r="P248" s="40" t="e">
        <v>#N/A</v>
      </c>
      <c r="Q248" s="17" t="e">
        <v>#N/A</v>
      </c>
      <c r="R248" s="17" t="e">
        <v>#N/A</v>
      </c>
      <c r="S248" s="17">
        <v>1.905E-3</v>
      </c>
      <c r="T248" s="17">
        <v>1.8079999999999999E-3</v>
      </c>
      <c r="U248" s="17">
        <v>1.5479999999999999E-3</v>
      </c>
      <c r="V248" s="41">
        <v>1.433E-3</v>
      </c>
      <c r="W248" s="40" t="e">
        <v>#N/A</v>
      </c>
      <c r="X248" s="17" t="e">
        <v>#N/A</v>
      </c>
      <c r="Y248" s="17" t="e">
        <v>#N/A</v>
      </c>
      <c r="Z248" s="17">
        <v>2.0560000000000001E-3</v>
      </c>
      <c r="AA248" s="17">
        <v>1.689E-3</v>
      </c>
      <c r="AB248" s="17">
        <v>4.4900000000000002E-4</v>
      </c>
      <c r="AC248" s="41">
        <v>6.0999999999999999E-5</v>
      </c>
      <c r="AD248" s="40" t="e">
        <v>#N/A</v>
      </c>
      <c r="AE248" s="17" t="e">
        <v>#N/A</v>
      </c>
      <c r="AF248" s="17" t="e">
        <v>#N/A</v>
      </c>
      <c r="AG248" s="17">
        <v>0.94277298548285293</v>
      </c>
      <c r="AH248" s="17">
        <v>0.96450459652706844</v>
      </c>
      <c r="AI248" s="17">
        <v>0.97333333333333338</v>
      </c>
      <c r="AJ248" s="41">
        <v>1</v>
      </c>
    </row>
    <row r="249" spans="1:36" x14ac:dyDescent="0.25">
      <c r="A249" s="79" t="s">
        <v>219</v>
      </c>
      <c r="B249" s="40" t="e">
        <v>#N/A</v>
      </c>
      <c r="C249" s="17" t="e">
        <v>#N/A</v>
      </c>
      <c r="D249" s="17" t="e">
        <v>#N/A</v>
      </c>
      <c r="E249" s="17">
        <v>196</v>
      </c>
      <c r="F249" s="17">
        <v>250</v>
      </c>
      <c r="G249" s="17">
        <v>246</v>
      </c>
      <c r="H249" s="41">
        <v>141</v>
      </c>
      <c r="I249" s="40" t="e">
        <v>#N/A</v>
      </c>
      <c r="J249" s="17" t="e">
        <v>#N/A</v>
      </c>
      <c r="K249" s="17" t="e">
        <v>#N/A</v>
      </c>
      <c r="L249" s="17">
        <v>31.221117</v>
      </c>
      <c r="M249" s="17">
        <v>64.850954000000002</v>
      </c>
      <c r="N249" s="17">
        <v>78.938258000000005</v>
      </c>
      <c r="O249" s="41">
        <v>247.682637</v>
      </c>
      <c r="P249" s="40" t="e">
        <v>#N/A</v>
      </c>
      <c r="Q249" s="17" t="e">
        <v>#N/A</v>
      </c>
      <c r="R249" s="17" t="e">
        <v>#N/A</v>
      </c>
      <c r="S249" s="17">
        <v>2.336E-3</v>
      </c>
      <c r="T249" s="17">
        <v>2.5379999999999999E-3</v>
      </c>
      <c r="U249" s="17">
        <v>2.3470000000000001E-3</v>
      </c>
      <c r="V249" s="41">
        <v>1.9840000000000001E-3</v>
      </c>
      <c r="W249" s="40" t="e">
        <v>#N/A</v>
      </c>
      <c r="X249" s="17" t="e">
        <v>#N/A</v>
      </c>
      <c r="Y249" s="17" t="e">
        <v>#N/A</v>
      </c>
      <c r="Z249" s="17">
        <v>3.8479999999999999E-3</v>
      </c>
      <c r="AA249" s="17">
        <v>4.1999999999999997E-3</v>
      </c>
      <c r="AB249" s="17">
        <v>3.8890000000000001E-3</v>
      </c>
      <c r="AC249" s="41">
        <v>3.4529999999999999E-3</v>
      </c>
      <c r="AD249" s="40" t="e">
        <v>#N/A</v>
      </c>
      <c r="AE249" s="17" t="e">
        <v>#N/A</v>
      </c>
      <c r="AF249" s="17" t="e">
        <v>#N/A</v>
      </c>
      <c r="AG249" s="17">
        <v>0.85289247369264465</v>
      </c>
      <c r="AH249" s="17">
        <v>0.7929672195376779</v>
      </c>
      <c r="AI249" s="17">
        <v>0.79349659313229437</v>
      </c>
      <c r="AJ249" s="41">
        <v>0.7829214888958399</v>
      </c>
    </row>
    <row r="250" spans="1:36" x14ac:dyDescent="0.25">
      <c r="A250" s="79" t="s">
        <v>218</v>
      </c>
      <c r="B250" s="40" t="e">
        <v>#N/A</v>
      </c>
      <c r="C250" s="17" t="e">
        <v>#N/A</v>
      </c>
      <c r="D250" s="17" t="e">
        <v>#N/A</v>
      </c>
      <c r="E250" s="17">
        <v>112</v>
      </c>
      <c r="F250" s="17">
        <v>141</v>
      </c>
      <c r="G250" s="17">
        <v>132</v>
      </c>
      <c r="H250" s="41">
        <v>74</v>
      </c>
      <c r="I250" s="40" t="e">
        <v>#N/A</v>
      </c>
      <c r="J250" s="17" t="e">
        <v>#N/A</v>
      </c>
      <c r="K250" s="17" t="e">
        <v>#N/A</v>
      </c>
      <c r="L250" s="17">
        <v>7.3984449999999997</v>
      </c>
      <c r="M250" s="17">
        <v>11.315909</v>
      </c>
      <c r="N250" s="17">
        <v>6.1171939999999996</v>
      </c>
      <c r="O250" s="41">
        <v>111.55803400000001</v>
      </c>
      <c r="P250" s="40" t="e">
        <v>#N/A</v>
      </c>
      <c r="Q250" s="17" t="e">
        <v>#N/A</v>
      </c>
      <c r="R250" s="17" t="e">
        <v>#N/A</v>
      </c>
      <c r="S250" s="17">
        <v>1.9610000000000001E-3</v>
      </c>
      <c r="T250" s="17">
        <v>1.9880000000000002E-3</v>
      </c>
      <c r="U250" s="17">
        <v>1.8519999999999999E-3</v>
      </c>
      <c r="V250" s="41">
        <v>1.751E-3</v>
      </c>
      <c r="W250" s="40" t="e">
        <v>#N/A</v>
      </c>
      <c r="X250" s="17" t="e">
        <v>#N/A</v>
      </c>
      <c r="Y250" s="17" t="e">
        <v>#N/A</v>
      </c>
      <c r="Z250" s="17">
        <v>2.2880000000000001E-3</v>
      </c>
      <c r="AA250" s="17">
        <v>2.5100000000000001E-3</v>
      </c>
      <c r="AB250" s="17">
        <v>2.2520000000000001E-3</v>
      </c>
      <c r="AC250" s="41">
        <v>1.7819999999999999E-3</v>
      </c>
      <c r="AD250" s="40" t="e">
        <v>#N/A</v>
      </c>
      <c r="AE250" s="17" t="e">
        <v>#N/A</v>
      </c>
      <c r="AF250" s="17" t="e">
        <v>#N/A</v>
      </c>
      <c r="AG250" s="17">
        <v>0.90910553410553407</v>
      </c>
      <c r="AH250" s="17">
        <v>0.89302471066624955</v>
      </c>
      <c r="AI250" s="17">
        <v>0.91985688729874782</v>
      </c>
      <c r="AJ250" s="41">
        <v>0.78364632237871679</v>
      </c>
    </row>
    <row r="251" spans="1:36" x14ac:dyDescent="0.25">
      <c r="A251" s="79" t="s">
        <v>256</v>
      </c>
      <c r="B251" s="40" t="e">
        <v>#N/A</v>
      </c>
      <c r="C251" s="17" t="e">
        <v>#N/A</v>
      </c>
      <c r="D251" s="17" t="e">
        <v>#N/A</v>
      </c>
      <c r="E251" s="17">
        <v>15</v>
      </c>
      <c r="F251" s="17">
        <v>80</v>
      </c>
      <c r="G251" s="17">
        <v>39</v>
      </c>
      <c r="H251" s="41">
        <v>5</v>
      </c>
      <c r="I251" s="40" t="e">
        <v>#N/A</v>
      </c>
      <c r="J251" s="17" t="e">
        <v>#N/A</v>
      </c>
      <c r="K251" s="17" t="e">
        <v>#N/A</v>
      </c>
      <c r="L251" s="17">
        <v>0</v>
      </c>
      <c r="M251" s="17">
        <v>1.6872659999999999</v>
      </c>
      <c r="N251" s="17">
        <v>0.13305800000000001</v>
      </c>
      <c r="O251" s="41">
        <v>0</v>
      </c>
      <c r="P251" s="40" t="e">
        <v>#N/A</v>
      </c>
      <c r="Q251" s="17" t="e">
        <v>#N/A</v>
      </c>
      <c r="R251" s="17" t="e">
        <v>#N/A</v>
      </c>
      <c r="S251" s="17">
        <v>1.629E-3</v>
      </c>
      <c r="T251" s="17">
        <v>1.779E-3</v>
      </c>
      <c r="U251" s="17">
        <v>1.58E-3</v>
      </c>
      <c r="V251" s="41">
        <v>1.3320000000000001E-3</v>
      </c>
      <c r="W251" s="40" t="e">
        <v>#N/A</v>
      </c>
      <c r="X251" s="17" t="e">
        <v>#N/A</v>
      </c>
      <c r="Y251" s="17" t="e">
        <v>#N/A</v>
      </c>
      <c r="Z251" s="17">
        <v>3.3700000000000001E-4</v>
      </c>
      <c r="AA251" s="17">
        <v>1.469E-3</v>
      </c>
      <c r="AB251" s="17">
        <v>6.9700000000000003E-4</v>
      </c>
      <c r="AC251" s="41">
        <v>6.0000000000000002E-5</v>
      </c>
      <c r="AD251" s="40" t="e">
        <v>#N/A</v>
      </c>
      <c r="AE251" s="17" t="e">
        <v>#N/A</v>
      </c>
      <c r="AF251" s="17" t="e">
        <v>#N/A</v>
      </c>
      <c r="AG251" s="17">
        <v>1</v>
      </c>
      <c r="AH251" s="17">
        <v>0.9360759493670886</v>
      </c>
      <c r="AI251" s="17">
        <v>0.97031039136302299</v>
      </c>
      <c r="AJ251" s="41">
        <v>1</v>
      </c>
    </row>
    <row r="252" spans="1:36" x14ac:dyDescent="0.25">
      <c r="A252" s="79" t="s">
        <v>231</v>
      </c>
      <c r="B252" s="40" t="e">
        <v>#N/A</v>
      </c>
      <c r="C252" s="17" t="e">
        <v>#N/A</v>
      </c>
      <c r="D252" s="17" t="e">
        <v>#N/A</v>
      </c>
      <c r="E252" s="17">
        <v>93</v>
      </c>
      <c r="F252" s="17">
        <v>71</v>
      </c>
      <c r="G252" s="17">
        <v>78</v>
      </c>
      <c r="H252" s="41">
        <v>49</v>
      </c>
      <c r="I252" s="40" t="e">
        <v>#N/A</v>
      </c>
      <c r="J252" s="17" t="e">
        <v>#N/A</v>
      </c>
      <c r="K252" s="17" t="e">
        <v>#N/A</v>
      </c>
      <c r="L252" s="17">
        <v>1.8939889999999999</v>
      </c>
      <c r="M252" s="17">
        <v>1.2441439999999999</v>
      </c>
      <c r="N252" s="17">
        <v>1.1326590000000001</v>
      </c>
      <c r="O252" s="41">
        <v>59.897271000000003</v>
      </c>
      <c r="P252" s="40" t="e">
        <v>#N/A</v>
      </c>
      <c r="Q252" s="17" t="e">
        <v>#N/A</v>
      </c>
      <c r="R252" s="17" t="e">
        <v>#N/A</v>
      </c>
      <c r="S252" s="17">
        <v>1.887E-3</v>
      </c>
      <c r="T252" s="17">
        <v>1.751E-3</v>
      </c>
      <c r="U252" s="17">
        <v>1.689E-3</v>
      </c>
      <c r="V252" s="41">
        <v>1.6750000000000001E-3</v>
      </c>
      <c r="W252" s="40" t="e">
        <v>#N/A</v>
      </c>
      <c r="X252" s="17" t="e">
        <v>#N/A</v>
      </c>
      <c r="Y252" s="17" t="e">
        <v>#N/A</v>
      </c>
      <c r="Z252" s="17">
        <v>1.9780000000000002E-3</v>
      </c>
      <c r="AA252" s="17">
        <v>1.3179999999999999E-3</v>
      </c>
      <c r="AB252" s="17">
        <v>1.379E-3</v>
      </c>
      <c r="AC252" s="41">
        <v>1.1770000000000001E-3</v>
      </c>
      <c r="AD252" s="40" t="e">
        <v>#N/A</v>
      </c>
      <c r="AE252" s="17" t="e">
        <v>#N/A</v>
      </c>
      <c r="AF252" s="17" t="e">
        <v>#N/A</v>
      </c>
      <c r="AG252" s="17">
        <v>0.95745675549322118</v>
      </c>
      <c r="AH252" s="17">
        <v>0.94285714285714284</v>
      </c>
      <c r="AI252" s="17">
        <v>0.95304695304695308</v>
      </c>
      <c r="AJ252" s="41">
        <v>0.80017006802721091</v>
      </c>
    </row>
    <row r="253" spans="1:36" x14ac:dyDescent="0.25">
      <c r="A253" s="79" t="s">
        <v>404</v>
      </c>
      <c r="B253" s="40" t="e">
        <v>#N/A</v>
      </c>
      <c r="C253" s="17" t="e">
        <v>#N/A</v>
      </c>
      <c r="D253" s="17" t="e">
        <v>#N/A</v>
      </c>
      <c r="E253" s="17">
        <v>33</v>
      </c>
      <c r="F253" s="17">
        <v>81</v>
      </c>
      <c r="G253" s="17">
        <v>57</v>
      </c>
      <c r="H253" s="41">
        <v>5</v>
      </c>
      <c r="I253" s="40" t="e">
        <v>#N/A</v>
      </c>
      <c r="J253" s="17" t="e">
        <v>#N/A</v>
      </c>
      <c r="K253" s="17" t="e">
        <v>#N/A</v>
      </c>
      <c r="L253" s="17">
        <v>0.52228200000000002</v>
      </c>
      <c r="M253" s="17">
        <v>4.7905759999999997</v>
      </c>
      <c r="N253" s="17">
        <v>0.45511800000000002</v>
      </c>
      <c r="O253" s="41">
        <v>0</v>
      </c>
      <c r="P253" s="40" t="e">
        <v>#N/A</v>
      </c>
      <c r="Q253" s="17" t="e">
        <v>#N/A</v>
      </c>
      <c r="R253" s="17" t="e">
        <v>#N/A</v>
      </c>
      <c r="S253" s="17">
        <v>1.684E-3</v>
      </c>
      <c r="T253" s="17">
        <v>1.7830000000000001E-3</v>
      </c>
      <c r="U253" s="17">
        <v>1.6310000000000001E-3</v>
      </c>
      <c r="V253" s="41">
        <v>1.3320000000000001E-3</v>
      </c>
      <c r="W253" s="40" t="e">
        <v>#N/A</v>
      </c>
      <c r="X253" s="17" t="e">
        <v>#N/A</v>
      </c>
      <c r="Y253" s="17" t="e">
        <v>#N/A</v>
      </c>
      <c r="Z253" s="17">
        <v>6.8400000000000004E-4</v>
      </c>
      <c r="AA253" s="17">
        <v>1.4790000000000001E-3</v>
      </c>
      <c r="AB253" s="17">
        <v>1.0139999999999999E-3</v>
      </c>
      <c r="AC253" s="41">
        <v>6.0000000000000002E-5</v>
      </c>
      <c r="AD253" s="40" t="e">
        <v>#N/A</v>
      </c>
      <c r="AE253" s="17" t="e">
        <v>#N/A</v>
      </c>
      <c r="AF253" s="17" t="e">
        <v>#N/A</v>
      </c>
      <c r="AG253" s="17">
        <v>0.93560606060606055</v>
      </c>
      <c r="AH253" s="17">
        <v>0.91820987654320985</v>
      </c>
      <c r="AI253" s="17">
        <v>0.96804511278195493</v>
      </c>
      <c r="AJ253" s="41">
        <v>1</v>
      </c>
    </row>
    <row r="254" spans="1:36" x14ac:dyDescent="0.25">
      <c r="A254" s="79" t="s">
        <v>144</v>
      </c>
      <c r="B254" s="40" t="e">
        <v>#N/A</v>
      </c>
      <c r="C254" s="17" t="e">
        <v>#N/A</v>
      </c>
      <c r="D254" s="17" t="e">
        <v>#N/A</v>
      </c>
      <c r="E254" s="17">
        <v>69</v>
      </c>
      <c r="F254" s="17">
        <v>134</v>
      </c>
      <c r="G254" s="17">
        <v>123</v>
      </c>
      <c r="H254" s="41">
        <v>49</v>
      </c>
      <c r="I254" s="40" t="e">
        <v>#N/A</v>
      </c>
      <c r="J254" s="17" t="e">
        <v>#N/A</v>
      </c>
      <c r="K254" s="17" t="e">
        <v>#N/A</v>
      </c>
      <c r="L254" s="17">
        <v>1.786046</v>
      </c>
      <c r="M254" s="17">
        <v>7.6502090000000003</v>
      </c>
      <c r="N254" s="17">
        <v>4.2691499999999998</v>
      </c>
      <c r="O254" s="41">
        <v>1.7285759999999999</v>
      </c>
      <c r="P254" s="40" t="e">
        <v>#N/A</v>
      </c>
      <c r="Q254" s="17" t="e">
        <v>#N/A</v>
      </c>
      <c r="R254" s="17" t="e">
        <v>#N/A</v>
      </c>
      <c r="S254" s="17">
        <v>1.805E-3</v>
      </c>
      <c r="T254" s="17">
        <v>1.9610000000000001E-3</v>
      </c>
      <c r="U254" s="17">
        <v>1.8209999999999999E-3</v>
      </c>
      <c r="V254" s="41">
        <v>1.6609999999999999E-3</v>
      </c>
      <c r="W254" s="40" t="e">
        <v>#N/A</v>
      </c>
      <c r="X254" s="17" t="e">
        <v>#N/A</v>
      </c>
      <c r="Y254" s="17" t="e">
        <v>#N/A</v>
      </c>
      <c r="Z254" s="17">
        <v>1.4450000000000001E-3</v>
      </c>
      <c r="AA254" s="17">
        <v>2.4160000000000002E-3</v>
      </c>
      <c r="AB254" s="17">
        <v>2.1059999999999998E-3</v>
      </c>
      <c r="AC254" s="41">
        <v>1.274E-3</v>
      </c>
      <c r="AD254" s="40" t="e">
        <v>#N/A</v>
      </c>
      <c r="AE254" s="17" t="e">
        <v>#N/A</v>
      </c>
      <c r="AF254" s="17" t="e">
        <v>#N/A</v>
      </c>
      <c r="AG254" s="17">
        <v>0.9386189258312021</v>
      </c>
      <c r="AH254" s="17">
        <v>0.91024751330094844</v>
      </c>
      <c r="AI254" s="17">
        <v>0.92906336088154273</v>
      </c>
      <c r="AJ254" s="41">
        <v>0.89731729879740985</v>
      </c>
    </row>
    <row r="255" spans="1:36" x14ac:dyDescent="0.25">
      <c r="A255" s="79" t="s">
        <v>405</v>
      </c>
      <c r="B255" s="40" t="e">
        <v>#N/A</v>
      </c>
      <c r="C255" s="17" t="e">
        <v>#N/A</v>
      </c>
      <c r="D255" s="17" t="e">
        <v>#N/A</v>
      </c>
      <c r="E255" s="17" t="e">
        <v>#N/A</v>
      </c>
      <c r="F255" s="17">
        <v>54</v>
      </c>
      <c r="G255" s="17">
        <v>44</v>
      </c>
      <c r="H255" s="41">
        <v>29</v>
      </c>
      <c r="I255" s="40" t="e">
        <v>#N/A</v>
      </c>
      <c r="J255" s="17" t="e">
        <v>#N/A</v>
      </c>
      <c r="K255" s="17" t="e">
        <v>#N/A</v>
      </c>
      <c r="L255" s="17" t="e">
        <v>#N/A</v>
      </c>
      <c r="M255" s="17">
        <v>0.724522</v>
      </c>
      <c r="N255" s="17">
        <v>0.1008</v>
      </c>
      <c r="O255" s="41">
        <v>0.50404400000000005</v>
      </c>
      <c r="P255" s="40" t="e">
        <v>#N/A</v>
      </c>
      <c r="Q255" s="17" t="e">
        <v>#N/A</v>
      </c>
      <c r="R255" s="17" t="e">
        <v>#N/A</v>
      </c>
      <c r="S255" s="17" t="e">
        <v>#N/A</v>
      </c>
      <c r="T255" s="17">
        <v>1.6980000000000001E-3</v>
      </c>
      <c r="U255" s="17">
        <v>1.5950000000000001E-3</v>
      </c>
      <c r="V255" s="41">
        <v>1.616E-3</v>
      </c>
      <c r="W255" s="40" t="e">
        <v>#N/A</v>
      </c>
      <c r="X255" s="17" t="e">
        <v>#N/A</v>
      </c>
      <c r="Y255" s="17" t="e">
        <v>#N/A</v>
      </c>
      <c r="Z255" s="17" t="e">
        <v>#N/A</v>
      </c>
      <c r="AA255" s="17">
        <v>1.0020000000000001E-3</v>
      </c>
      <c r="AB255" s="17">
        <v>7.9799999999999999E-4</v>
      </c>
      <c r="AC255" s="41">
        <v>7.9799999999999999E-4</v>
      </c>
      <c r="AD255" s="40" t="e">
        <v>#N/A</v>
      </c>
      <c r="AE255" s="17" t="e">
        <v>#N/A</v>
      </c>
      <c r="AF255" s="17" t="e">
        <v>#N/A</v>
      </c>
      <c r="AG255" s="17" t="e">
        <v>#N/A</v>
      </c>
      <c r="AH255" s="17">
        <v>0.95946890286512931</v>
      </c>
      <c r="AI255" s="17">
        <v>0.9841437632135307</v>
      </c>
      <c r="AJ255" s="41">
        <v>0.9285714285714286</v>
      </c>
    </row>
    <row r="256" spans="1:36" x14ac:dyDescent="0.25">
      <c r="A256" s="79" t="s">
        <v>78</v>
      </c>
      <c r="B256" s="40" t="e">
        <v>#N/A</v>
      </c>
      <c r="C256" s="17" t="e">
        <v>#N/A</v>
      </c>
      <c r="D256" s="17" t="e">
        <v>#N/A</v>
      </c>
      <c r="E256" s="17">
        <v>187</v>
      </c>
      <c r="F256" s="17">
        <v>233</v>
      </c>
      <c r="G256" s="17">
        <v>229</v>
      </c>
      <c r="H256" s="41">
        <v>154</v>
      </c>
      <c r="I256" s="40" t="e">
        <v>#N/A</v>
      </c>
      <c r="J256" s="17" t="e">
        <v>#N/A</v>
      </c>
      <c r="K256" s="17" t="e">
        <v>#N/A</v>
      </c>
      <c r="L256" s="17">
        <v>34.627234000000001</v>
      </c>
      <c r="M256" s="17">
        <v>47.247971999999997</v>
      </c>
      <c r="N256" s="17">
        <v>65.529725999999997</v>
      </c>
      <c r="O256" s="41">
        <v>32.534441000000001</v>
      </c>
      <c r="P256" s="40" t="e">
        <v>#N/A</v>
      </c>
      <c r="Q256" s="17" t="e">
        <v>#N/A</v>
      </c>
      <c r="R256" s="17" t="e">
        <v>#N/A</v>
      </c>
      <c r="S256" s="17">
        <v>2.2880000000000001E-3</v>
      </c>
      <c r="T256" s="17">
        <v>2.4329999999999998E-3</v>
      </c>
      <c r="U256" s="17">
        <v>2.2569999999999999E-3</v>
      </c>
      <c r="V256" s="41">
        <v>2.0370000000000002E-3</v>
      </c>
      <c r="W256" s="40" t="e">
        <v>#N/A</v>
      </c>
      <c r="X256" s="17" t="e">
        <v>#N/A</v>
      </c>
      <c r="Y256" s="17" t="e">
        <v>#N/A</v>
      </c>
      <c r="Z256" s="17">
        <v>3.6289999999999998E-3</v>
      </c>
      <c r="AA256" s="17">
        <v>3.98E-3</v>
      </c>
      <c r="AB256" s="17">
        <v>3.676E-3</v>
      </c>
      <c r="AC256" s="41">
        <v>3.8189999999999999E-3</v>
      </c>
      <c r="AD256" s="40" t="e">
        <v>#N/A</v>
      </c>
      <c r="AE256" s="17" t="e">
        <v>#N/A</v>
      </c>
      <c r="AF256" s="17" t="e">
        <v>#N/A</v>
      </c>
      <c r="AG256" s="17">
        <v>0.83542890716803764</v>
      </c>
      <c r="AH256" s="17">
        <v>0.82190852625635236</v>
      </c>
      <c r="AI256" s="17">
        <v>0.81852559354411136</v>
      </c>
      <c r="AJ256" s="41">
        <v>0.80402579295921928</v>
      </c>
    </row>
    <row r="257" spans="1:36" x14ac:dyDescent="0.25">
      <c r="A257" s="79" t="s">
        <v>56</v>
      </c>
      <c r="B257" s="40">
        <v>39</v>
      </c>
      <c r="C257" s="17">
        <v>130</v>
      </c>
      <c r="D257" s="17">
        <v>171</v>
      </c>
      <c r="E257" s="17">
        <v>250</v>
      </c>
      <c r="F257" s="17">
        <v>269</v>
      </c>
      <c r="G257" s="17">
        <v>283</v>
      </c>
      <c r="H257" s="41">
        <v>240</v>
      </c>
      <c r="I257" s="40">
        <v>58.997109000000002</v>
      </c>
      <c r="J257" s="17">
        <v>116.274478</v>
      </c>
      <c r="K257" s="17">
        <v>90.252870000000001</v>
      </c>
      <c r="L257" s="17">
        <v>206.91851500000001</v>
      </c>
      <c r="M257" s="17">
        <v>161.333583</v>
      </c>
      <c r="N257" s="17">
        <v>297.51128</v>
      </c>
      <c r="O257" s="41">
        <v>320.66427599999997</v>
      </c>
      <c r="P257" s="40">
        <v>2.9849999999999998E-3</v>
      </c>
      <c r="Q257" s="17">
        <v>3.3E-3</v>
      </c>
      <c r="R257" s="17">
        <v>3.1350000000000002E-3</v>
      </c>
      <c r="S257" s="17">
        <v>2.6740000000000002E-3</v>
      </c>
      <c r="T257" s="17">
        <v>2.6670000000000001E-3</v>
      </c>
      <c r="U257" s="17">
        <v>2.5709999999999999E-3</v>
      </c>
      <c r="V257" s="41">
        <v>2.4750000000000002E-3</v>
      </c>
      <c r="W257" s="40">
        <v>5.6350000000000003E-3</v>
      </c>
      <c r="X257" s="17">
        <v>6.7279999999999996E-3</v>
      </c>
      <c r="Y257" s="17">
        <v>5.9430000000000004E-3</v>
      </c>
      <c r="Z257" s="17">
        <v>4.5409999999999999E-3</v>
      </c>
      <c r="AA257" s="17">
        <v>4.3489999999999996E-3</v>
      </c>
      <c r="AB257" s="17">
        <v>4.2719999999999998E-3</v>
      </c>
      <c r="AC257" s="41">
        <v>5.2449999999999997E-3</v>
      </c>
      <c r="AD257" s="40">
        <v>0.42642642642642642</v>
      </c>
      <c r="AE257" s="17">
        <v>0.71592027559055116</v>
      </c>
      <c r="AF257" s="17">
        <v>0.69766131304592838</v>
      </c>
      <c r="AG257" s="17">
        <v>0.72534935353271512</v>
      </c>
      <c r="AH257" s="17">
        <v>0.73104108586071925</v>
      </c>
      <c r="AI257" s="17">
        <v>0.71827656329435685</v>
      </c>
      <c r="AJ257" s="41">
        <v>0.61450909477715132</v>
      </c>
    </row>
    <row r="258" spans="1:36" x14ac:dyDescent="0.25">
      <c r="A258" s="79" t="s">
        <v>57</v>
      </c>
      <c r="B258" s="40" t="e">
        <v>#N/A</v>
      </c>
      <c r="C258" s="17">
        <v>19</v>
      </c>
      <c r="D258" s="17">
        <v>73</v>
      </c>
      <c r="E258" s="17">
        <v>122</v>
      </c>
      <c r="F258" s="17">
        <v>107</v>
      </c>
      <c r="G258" s="17">
        <v>158</v>
      </c>
      <c r="H258" s="41">
        <v>137</v>
      </c>
      <c r="I258" s="40" t="e">
        <v>#N/A</v>
      </c>
      <c r="J258" s="17">
        <v>0.13414699999999999</v>
      </c>
      <c r="K258" s="17">
        <v>5.0268660000000001</v>
      </c>
      <c r="L258" s="17">
        <v>8.5878110000000003</v>
      </c>
      <c r="M258" s="17">
        <v>3.8404289999999999</v>
      </c>
      <c r="N258" s="17">
        <v>17.208186999999999</v>
      </c>
      <c r="O258" s="41">
        <v>37.909075999999999</v>
      </c>
      <c r="P258" s="40" t="e">
        <v>#N/A</v>
      </c>
      <c r="Q258" s="17">
        <v>2.3749999999999999E-3</v>
      </c>
      <c r="R258" s="17">
        <v>2.4039999999999999E-3</v>
      </c>
      <c r="S258" s="17">
        <v>1.9919999999999998E-3</v>
      </c>
      <c r="T258" s="17">
        <v>1.8619999999999999E-3</v>
      </c>
      <c r="U258" s="17">
        <v>1.946E-3</v>
      </c>
      <c r="V258" s="41">
        <v>1.9610000000000001E-3</v>
      </c>
      <c r="W258" s="40" t="e">
        <v>#N/A</v>
      </c>
      <c r="X258" s="17">
        <v>9.7199999999999999E-4</v>
      </c>
      <c r="Y258" s="17">
        <v>2.8470000000000001E-3</v>
      </c>
      <c r="Z258" s="17">
        <v>2.4290000000000002E-3</v>
      </c>
      <c r="AA258" s="17">
        <v>1.9120000000000001E-3</v>
      </c>
      <c r="AB258" s="17">
        <v>2.6670000000000001E-3</v>
      </c>
      <c r="AC258" s="41">
        <v>3.3340000000000002E-3</v>
      </c>
      <c r="AD258" s="40" t="e">
        <v>#N/A</v>
      </c>
      <c r="AE258" s="17">
        <v>0.94852941176470584</v>
      </c>
      <c r="AF258" s="17">
        <v>0.88013698630136983</v>
      </c>
      <c r="AG258" s="17">
        <v>0.89005602240896353</v>
      </c>
      <c r="AH258" s="17">
        <v>0.92692307692307696</v>
      </c>
      <c r="AI258" s="17">
        <v>0.90471464019851111</v>
      </c>
      <c r="AJ258" s="41">
        <v>0.7792150359314538</v>
      </c>
    </row>
    <row r="259" spans="1:36" x14ac:dyDescent="0.25">
      <c r="A259" s="79" t="s">
        <v>83</v>
      </c>
      <c r="B259" s="40">
        <v>20</v>
      </c>
      <c r="C259" s="17">
        <v>106</v>
      </c>
      <c r="D259" s="17">
        <v>170</v>
      </c>
      <c r="E259" s="17">
        <v>225</v>
      </c>
      <c r="F259" s="17">
        <v>253</v>
      </c>
      <c r="G259" s="17">
        <v>266</v>
      </c>
      <c r="H259" s="41">
        <v>197</v>
      </c>
      <c r="I259" s="40">
        <v>11.835082999999999</v>
      </c>
      <c r="J259" s="17">
        <v>53.636212</v>
      </c>
      <c r="K259" s="17">
        <v>163.21014</v>
      </c>
      <c r="L259" s="17">
        <v>61.149436999999999</v>
      </c>
      <c r="M259" s="17">
        <v>110.928332</v>
      </c>
      <c r="N259" s="17">
        <v>149.03103100000001</v>
      </c>
      <c r="O259" s="41">
        <v>120.902884</v>
      </c>
      <c r="P259" s="40">
        <v>2.7859999999999998E-3</v>
      </c>
      <c r="Q259" s="17">
        <v>3.058E-3</v>
      </c>
      <c r="R259" s="17">
        <v>3.1250000000000002E-3</v>
      </c>
      <c r="S259" s="17">
        <v>2.506E-3</v>
      </c>
      <c r="T259" s="17">
        <v>2.5579999999999999E-3</v>
      </c>
      <c r="U259" s="17">
        <v>2.4629999999999999E-3</v>
      </c>
      <c r="V259" s="41">
        <v>2.2369999999999998E-3</v>
      </c>
      <c r="W259" s="40">
        <v>3.2699999999999999E-3</v>
      </c>
      <c r="X259" s="17">
        <v>5.5539999999999999E-3</v>
      </c>
      <c r="Y259" s="17">
        <v>5.8739999999999999E-3</v>
      </c>
      <c r="Z259" s="17">
        <v>4.267E-3</v>
      </c>
      <c r="AA259" s="17">
        <v>4.2040000000000003E-3</v>
      </c>
      <c r="AB259" s="17">
        <v>4.0990000000000002E-3</v>
      </c>
      <c r="AC259" s="41">
        <v>4.5919999999999997E-3</v>
      </c>
      <c r="AD259" s="40">
        <v>0.58823529411764708</v>
      </c>
      <c r="AE259" s="17">
        <v>0.73917102315160566</v>
      </c>
      <c r="AF259" s="17">
        <v>0.69011976047904189</v>
      </c>
      <c r="AG259" s="17">
        <v>0.79501474568739139</v>
      </c>
      <c r="AH259" s="17">
        <v>0.77488446215139439</v>
      </c>
      <c r="AI259" s="17">
        <v>0.75109459615163032</v>
      </c>
      <c r="AJ259" s="41">
        <v>0.70658207771609838</v>
      </c>
    </row>
    <row r="260" spans="1:36" x14ac:dyDescent="0.25">
      <c r="A260" s="79" t="s">
        <v>99</v>
      </c>
      <c r="B260" s="40">
        <v>86</v>
      </c>
      <c r="C260" s="17">
        <v>185</v>
      </c>
      <c r="D260" s="17">
        <v>216</v>
      </c>
      <c r="E260" s="17">
        <v>283</v>
      </c>
      <c r="F260" s="17">
        <v>288</v>
      </c>
      <c r="G260" s="17">
        <v>292</v>
      </c>
      <c r="H260" s="41">
        <v>266</v>
      </c>
      <c r="I260" s="40">
        <v>711.51088500000003</v>
      </c>
      <c r="J260" s="17">
        <v>365.091452</v>
      </c>
      <c r="K260" s="17">
        <v>410.53142500000001</v>
      </c>
      <c r="L260" s="17">
        <v>558.12664600000005</v>
      </c>
      <c r="M260" s="17">
        <v>254.57929799999999</v>
      </c>
      <c r="N260" s="17">
        <v>392.743785</v>
      </c>
      <c r="O260" s="41">
        <v>553.74336400000004</v>
      </c>
      <c r="P260" s="40">
        <v>3.5839999999999999E-3</v>
      </c>
      <c r="Q260" s="17">
        <v>4.0489999999999996E-3</v>
      </c>
      <c r="R260" s="17">
        <v>3.65E-3</v>
      </c>
      <c r="S260" s="17">
        <v>2.9329999999999998E-3</v>
      </c>
      <c r="T260" s="17">
        <v>2.8089999999999999E-3</v>
      </c>
      <c r="U260" s="17">
        <v>2.6319999999999998E-3</v>
      </c>
      <c r="V260" s="41">
        <v>2.6459999999999999E-3</v>
      </c>
      <c r="W260" s="40">
        <v>1.2847000000000001E-2</v>
      </c>
      <c r="X260" s="17">
        <v>8.3020000000000004E-3</v>
      </c>
      <c r="Y260" s="17">
        <v>6.8310000000000003E-3</v>
      </c>
      <c r="Z260" s="17">
        <v>4.8120000000000003E-3</v>
      </c>
      <c r="AA260" s="17">
        <v>4.5189999999999996E-3</v>
      </c>
      <c r="AB260" s="17">
        <v>4.3340000000000002E-3</v>
      </c>
      <c r="AC260" s="41">
        <v>5.4780000000000002E-3</v>
      </c>
      <c r="AD260" s="40">
        <v>0.40017211703958694</v>
      </c>
      <c r="AE260" s="17">
        <v>0.52416981925178652</v>
      </c>
      <c r="AF260" s="17">
        <v>0.56675880830152248</v>
      </c>
      <c r="AG260" s="17">
        <v>0.63014743263853579</v>
      </c>
      <c r="AH260" s="17">
        <v>0.68484848484848482</v>
      </c>
      <c r="AI260" s="17">
        <v>0.69280515451616753</v>
      </c>
      <c r="AJ260" s="41">
        <v>0.54145062795252907</v>
      </c>
    </row>
    <row r="261" spans="1:36" x14ac:dyDescent="0.25">
      <c r="A261" s="79" t="s">
        <v>282</v>
      </c>
      <c r="B261" s="40">
        <v>1</v>
      </c>
      <c r="C261" s="17">
        <v>39</v>
      </c>
      <c r="D261" s="17">
        <v>97</v>
      </c>
      <c r="E261" s="17">
        <v>154</v>
      </c>
      <c r="F261" s="17">
        <v>152</v>
      </c>
      <c r="G261" s="17">
        <v>141</v>
      </c>
      <c r="H261" s="41">
        <v>88</v>
      </c>
      <c r="I261" s="40">
        <v>0</v>
      </c>
      <c r="J261" s="17">
        <v>3.8502350000000001</v>
      </c>
      <c r="K261" s="17">
        <v>43.88664</v>
      </c>
      <c r="L261" s="17">
        <v>40.929540000000003</v>
      </c>
      <c r="M261" s="17">
        <v>18.502609</v>
      </c>
      <c r="N261" s="17">
        <v>19.287555999999999</v>
      </c>
      <c r="O261" s="41">
        <v>10.638506</v>
      </c>
      <c r="P261" s="40">
        <v>2.1789999999999999E-3</v>
      </c>
      <c r="Q261" s="17">
        <v>2.513E-3</v>
      </c>
      <c r="R261" s="17">
        <v>2.545E-3</v>
      </c>
      <c r="S261" s="17">
        <v>2.1280000000000001E-3</v>
      </c>
      <c r="T261" s="17">
        <v>2.0330000000000001E-3</v>
      </c>
      <c r="U261" s="17">
        <v>1.8829999999999999E-3</v>
      </c>
      <c r="V261" s="41">
        <v>1.789E-3</v>
      </c>
      <c r="W261" s="40">
        <v>2.3599999999999999E-4</v>
      </c>
      <c r="X261" s="17">
        <v>2.016E-3</v>
      </c>
      <c r="Y261" s="17">
        <v>3.4889999999999999E-3</v>
      </c>
      <c r="Z261" s="17">
        <v>3.0300000000000001E-3</v>
      </c>
      <c r="AA261" s="17">
        <v>2.6419999999999998E-3</v>
      </c>
      <c r="AB261" s="17">
        <v>2.3240000000000001E-3</v>
      </c>
      <c r="AC261" s="41">
        <v>2.222E-3</v>
      </c>
      <c r="AD261" s="40">
        <v>0</v>
      </c>
      <c r="AE261" s="17">
        <v>0.81531531531531531</v>
      </c>
      <c r="AF261" s="17">
        <v>0.77312430011198208</v>
      </c>
      <c r="AG261" s="17">
        <v>0.85927152317880795</v>
      </c>
      <c r="AH261" s="17">
        <v>0.85834451901566</v>
      </c>
      <c r="AI261" s="17">
        <v>0.86435199666353868</v>
      </c>
      <c r="AJ261" s="41">
        <v>0.840766073871409</v>
      </c>
    </row>
    <row r="262" spans="1:36" x14ac:dyDescent="0.25">
      <c r="A262" s="79" t="s">
        <v>322</v>
      </c>
      <c r="B262" s="40" t="e">
        <v>#N/A</v>
      </c>
      <c r="C262" s="17" t="e">
        <v>#N/A</v>
      </c>
      <c r="D262" s="17">
        <v>13</v>
      </c>
      <c r="E262" s="17">
        <v>31</v>
      </c>
      <c r="F262" s="17">
        <v>104</v>
      </c>
      <c r="G262" s="17">
        <v>85</v>
      </c>
      <c r="H262" s="41">
        <v>52</v>
      </c>
      <c r="I262" s="40" t="e">
        <v>#N/A</v>
      </c>
      <c r="J262" s="17" t="e">
        <v>#N/A</v>
      </c>
      <c r="K262" s="17">
        <v>2.6084E-2</v>
      </c>
      <c r="L262" s="17">
        <v>0.44519599999999998</v>
      </c>
      <c r="M262" s="17">
        <v>77.937687999999994</v>
      </c>
      <c r="N262" s="17">
        <v>22.941655000000001</v>
      </c>
      <c r="O262" s="41">
        <v>5.6533319999999998</v>
      </c>
      <c r="P262" s="40" t="e">
        <v>#N/A</v>
      </c>
      <c r="Q262" s="17" t="e">
        <v>#N/A</v>
      </c>
      <c r="R262" s="17">
        <v>2.075E-3</v>
      </c>
      <c r="S262" s="17">
        <v>1.678E-3</v>
      </c>
      <c r="T262" s="17">
        <v>1.8519999999999999E-3</v>
      </c>
      <c r="U262" s="17">
        <v>1.704E-3</v>
      </c>
      <c r="V262" s="41">
        <v>1.681E-3</v>
      </c>
      <c r="W262" s="40" t="e">
        <v>#N/A</v>
      </c>
      <c r="X262" s="17" t="e">
        <v>#N/A</v>
      </c>
      <c r="Y262" s="17">
        <v>5.4600000000000004E-4</v>
      </c>
      <c r="Z262" s="17">
        <v>6.2100000000000002E-4</v>
      </c>
      <c r="AA262" s="17">
        <v>1.8469999999999999E-3</v>
      </c>
      <c r="AB262" s="17">
        <v>1.4189999999999999E-3</v>
      </c>
      <c r="AC262" s="41">
        <v>1.325E-3</v>
      </c>
      <c r="AD262" s="40" t="e">
        <v>#N/A</v>
      </c>
      <c r="AE262" s="17" t="e">
        <v>#N/A</v>
      </c>
      <c r="AF262" s="17">
        <v>0.97435897435897434</v>
      </c>
      <c r="AG262" s="17">
        <v>0.94581280788177335</v>
      </c>
      <c r="AH262" s="17">
        <v>0.8992428654630169</v>
      </c>
      <c r="AI262" s="17">
        <v>0.90449603291213632</v>
      </c>
      <c r="AJ262" s="41">
        <v>0.86576168929110109</v>
      </c>
    </row>
    <row r="263" spans="1:36" x14ac:dyDescent="0.25">
      <c r="A263" s="79" t="s">
        <v>341</v>
      </c>
      <c r="B263" s="40" t="e">
        <v>#N/A</v>
      </c>
      <c r="C263" s="17" t="e">
        <v>#N/A</v>
      </c>
      <c r="D263" s="17">
        <v>46</v>
      </c>
      <c r="E263" s="17">
        <v>100</v>
      </c>
      <c r="F263" s="17">
        <v>54</v>
      </c>
      <c r="G263" s="17">
        <v>31</v>
      </c>
      <c r="H263" s="41">
        <v>32</v>
      </c>
      <c r="I263" s="40" t="e">
        <v>#N/A</v>
      </c>
      <c r="J263" s="17" t="e">
        <v>#N/A</v>
      </c>
      <c r="K263" s="17">
        <v>0.91557599999999995</v>
      </c>
      <c r="L263" s="17">
        <v>8.878857</v>
      </c>
      <c r="M263" s="17">
        <v>37.941664000000003</v>
      </c>
      <c r="N263" s="17">
        <v>0.35272300000000001</v>
      </c>
      <c r="O263" s="41">
        <v>2.115348</v>
      </c>
      <c r="P263" s="40" t="e">
        <v>#N/A</v>
      </c>
      <c r="Q263" s="17" t="e">
        <v>#N/A</v>
      </c>
      <c r="R263" s="17">
        <v>2.2569999999999999E-3</v>
      </c>
      <c r="S263" s="17">
        <v>1.908E-3</v>
      </c>
      <c r="T263" s="17">
        <v>1.6949999999999999E-3</v>
      </c>
      <c r="U263" s="17">
        <v>1.5579999999999999E-3</v>
      </c>
      <c r="V263" s="41">
        <v>1.6130000000000001E-3</v>
      </c>
      <c r="W263" s="40" t="e">
        <v>#N/A</v>
      </c>
      <c r="X263" s="17" t="e">
        <v>#N/A</v>
      </c>
      <c r="Y263" s="17">
        <v>1.8339999999999999E-3</v>
      </c>
      <c r="Z263" s="17">
        <v>2.0110000000000002E-3</v>
      </c>
      <c r="AA263" s="17">
        <v>8.7799999999999998E-4</v>
      </c>
      <c r="AB263" s="17">
        <v>4.9799999999999996E-4</v>
      </c>
      <c r="AC263" s="41">
        <v>7.7999999999999999E-4</v>
      </c>
      <c r="AD263" s="40" t="e">
        <v>#N/A</v>
      </c>
      <c r="AE263" s="17" t="e">
        <v>#N/A</v>
      </c>
      <c r="AF263" s="17">
        <v>0.9371980676328503</v>
      </c>
      <c r="AG263" s="17">
        <v>0.90111508520934147</v>
      </c>
      <c r="AH263" s="17">
        <v>0.80995475113122173</v>
      </c>
      <c r="AI263" s="17">
        <v>0.91133004926108374</v>
      </c>
      <c r="AJ263" s="41">
        <v>0.85747126436781607</v>
      </c>
    </row>
    <row r="264" spans="1:36" x14ac:dyDescent="0.25">
      <c r="A264" s="79" t="s">
        <v>406</v>
      </c>
      <c r="B264" s="40" t="e">
        <v>#N/A</v>
      </c>
      <c r="C264" s="17" t="e">
        <v>#N/A</v>
      </c>
      <c r="D264" s="17" t="e">
        <v>#N/A</v>
      </c>
      <c r="E264" s="17" t="e">
        <v>#N/A</v>
      </c>
      <c r="F264" s="17" t="e">
        <v>#N/A</v>
      </c>
      <c r="G264" s="17">
        <v>5</v>
      </c>
      <c r="H264" s="41" t="e">
        <v>#N/A</v>
      </c>
      <c r="I264" s="40" t="e">
        <v>#N/A</v>
      </c>
      <c r="J264" s="17" t="e">
        <v>#N/A</v>
      </c>
      <c r="K264" s="17" t="e">
        <v>#N/A</v>
      </c>
      <c r="L264" s="17" t="e">
        <v>#N/A</v>
      </c>
      <c r="M264" s="17" t="e">
        <v>#N/A</v>
      </c>
      <c r="N264" s="17">
        <v>0</v>
      </c>
      <c r="O264" s="41" t="e">
        <v>#N/A</v>
      </c>
      <c r="P264" s="40" t="e">
        <v>#N/A</v>
      </c>
      <c r="Q264" s="17" t="e">
        <v>#N/A</v>
      </c>
      <c r="R264" s="17" t="e">
        <v>#N/A</v>
      </c>
      <c r="S264" s="17" t="e">
        <v>#N/A</v>
      </c>
      <c r="T264" s="17" t="e">
        <v>#N/A</v>
      </c>
      <c r="U264" s="17">
        <v>1.4729999999999999E-3</v>
      </c>
      <c r="V264" s="41" t="e">
        <v>#N/A</v>
      </c>
      <c r="W264" s="40" t="e">
        <v>#N/A</v>
      </c>
      <c r="X264" s="17" t="e">
        <v>#N/A</v>
      </c>
      <c r="Y264" s="17" t="e">
        <v>#N/A</v>
      </c>
      <c r="Z264" s="17" t="e">
        <v>#N/A</v>
      </c>
      <c r="AA264" s="17" t="e">
        <v>#N/A</v>
      </c>
      <c r="AB264" s="17">
        <v>9.3999999999999994E-5</v>
      </c>
      <c r="AC264" s="41" t="e">
        <v>#N/A</v>
      </c>
      <c r="AD264" s="40" t="e">
        <v>#N/A</v>
      </c>
      <c r="AE264" s="17" t="e">
        <v>#N/A</v>
      </c>
      <c r="AF264" s="17" t="e">
        <v>#N/A</v>
      </c>
      <c r="AG264" s="17" t="e">
        <v>#N/A</v>
      </c>
      <c r="AH264" s="17" t="e">
        <v>#N/A</v>
      </c>
      <c r="AI264" s="17">
        <v>1</v>
      </c>
      <c r="AJ264" s="41" t="e">
        <v>#N/A</v>
      </c>
    </row>
    <row r="265" spans="1:36" x14ac:dyDescent="0.25">
      <c r="A265" s="79" t="s">
        <v>407</v>
      </c>
      <c r="B265" s="40" t="e">
        <v>#N/A</v>
      </c>
      <c r="C265" s="17" t="e">
        <v>#N/A</v>
      </c>
      <c r="D265" s="17" t="e">
        <v>#N/A</v>
      </c>
      <c r="E265" s="17">
        <v>18</v>
      </c>
      <c r="F265" s="17">
        <v>10</v>
      </c>
      <c r="G265" s="17">
        <v>12</v>
      </c>
      <c r="H265" s="41">
        <v>16</v>
      </c>
      <c r="I265" s="40" t="e">
        <v>#N/A</v>
      </c>
      <c r="J265" s="17" t="e">
        <v>#N/A</v>
      </c>
      <c r="K265" s="17" t="e">
        <v>#N/A</v>
      </c>
      <c r="L265" s="17">
        <v>0.114221</v>
      </c>
      <c r="M265" s="17">
        <v>0</v>
      </c>
      <c r="N265" s="17">
        <v>0</v>
      </c>
      <c r="O265" s="41">
        <v>0</v>
      </c>
      <c r="P265" s="40" t="e">
        <v>#N/A</v>
      </c>
      <c r="Q265" s="17" t="e">
        <v>#N/A</v>
      </c>
      <c r="R265" s="17" t="e">
        <v>#N/A</v>
      </c>
      <c r="S265" s="17">
        <v>1.634E-3</v>
      </c>
      <c r="T265" s="17">
        <v>1.572E-3</v>
      </c>
      <c r="U265" s="17">
        <v>1.495E-3</v>
      </c>
      <c r="V265" s="41">
        <v>1.5770000000000001E-3</v>
      </c>
      <c r="W265" s="40" t="e">
        <v>#N/A</v>
      </c>
      <c r="X265" s="17" t="e">
        <v>#N/A</v>
      </c>
      <c r="Y265" s="17" t="e">
        <v>#N/A</v>
      </c>
      <c r="Z265" s="17">
        <v>3.6699999999999998E-4</v>
      </c>
      <c r="AA265" s="17">
        <v>1.8900000000000001E-4</v>
      </c>
      <c r="AB265" s="17">
        <v>2.23E-4</v>
      </c>
      <c r="AC265" s="41">
        <v>4.1599999999999997E-4</v>
      </c>
      <c r="AD265" s="40" t="e">
        <v>#N/A</v>
      </c>
      <c r="AE265" s="17" t="e">
        <v>#N/A</v>
      </c>
      <c r="AF265" s="17" t="e">
        <v>#N/A</v>
      </c>
      <c r="AG265" s="17">
        <v>0.94771241830065356</v>
      </c>
      <c r="AH265" s="17">
        <v>1</v>
      </c>
      <c r="AI265" s="17">
        <v>1</v>
      </c>
      <c r="AJ265" s="41">
        <v>1</v>
      </c>
    </row>
    <row r="266" spans="1:36" x14ac:dyDescent="0.25">
      <c r="A266" s="79" t="s">
        <v>408</v>
      </c>
      <c r="B266" s="40" t="e">
        <v>#N/A</v>
      </c>
      <c r="C266" s="17" t="e">
        <v>#N/A</v>
      </c>
      <c r="D266" s="17" t="e">
        <v>#N/A</v>
      </c>
      <c r="E266" s="17" t="e">
        <v>#N/A</v>
      </c>
      <c r="F266" s="17" t="e">
        <v>#N/A</v>
      </c>
      <c r="G266" s="17">
        <v>5</v>
      </c>
      <c r="H266" s="41" t="e">
        <v>#N/A</v>
      </c>
      <c r="I266" s="40" t="e">
        <v>#N/A</v>
      </c>
      <c r="J266" s="17" t="e">
        <v>#N/A</v>
      </c>
      <c r="K266" s="17" t="e">
        <v>#N/A</v>
      </c>
      <c r="L266" s="17" t="e">
        <v>#N/A</v>
      </c>
      <c r="M266" s="17" t="e">
        <v>#N/A</v>
      </c>
      <c r="N266" s="17">
        <v>0</v>
      </c>
      <c r="O266" s="41" t="e">
        <v>#N/A</v>
      </c>
      <c r="P266" s="40" t="e">
        <v>#N/A</v>
      </c>
      <c r="Q266" s="17" t="e">
        <v>#N/A</v>
      </c>
      <c r="R266" s="17" t="e">
        <v>#N/A</v>
      </c>
      <c r="S266" s="17" t="e">
        <v>#N/A</v>
      </c>
      <c r="T266" s="17" t="e">
        <v>#N/A</v>
      </c>
      <c r="U266" s="17">
        <v>1.4729999999999999E-3</v>
      </c>
      <c r="V266" s="41" t="e">
        <v>#N/A</v>
      </c>
      <c r="W266" s="40" t="e">
        <v>#N/A</v>
      </c>
      <c r="X266" s="17" t="e">
        <v>#N/A</v>
      </c>
      <c r="Y266" s="17" t="e">
        <v>#N/A</v>
      </c>
      <c r="Z266" s="17" t="e">
        <v>#N/A</v>
      </c>
      <c r="AA266" s="17" t="e">
        <v>#N/A</v>
      </c>
      <c r="AB266" s="17">
        <v>9.3999999999999994E-5</v>
      </c>
      <c r="AC266" s="41" t="e">
        <v>#N/A</v>
      </c>
      <c r="AD266" s="40" t="e">
        <v>#N/A</v>
      </c>
      <c r="AE266" s="17" t="e">
        <v>#N/A</v>
      </c>
      <c r="AF266" s="17" t="e">
        <v>#N/A</v>
      </c>
      <c r="AG266" s="17" t="e">
        <v>#N/A</v>
      </c>
      <c r="AH266" s="17" t="e">
        <v>#N/A</v>
      </c>
      <c r="AI266" s="17">
        <v>1</v>
      </c>
      <c r="AJ266" s="41" t="e">
        <v>#N/A</v>
      </c>
    </row>
    <row r="267" spans="1:36" x14ac:dyDescent="0.25">
      <c r="A267" s="79" t="s">
        <v>215</v>
      </c>
      <c r="B267" s="40" t="e">
        <v>#N/A</v>
      </c>
      <c r="C267" s="17" t="e">
        <v>#N/A</v>
      </c>
      <c r="D267" s="17" t="e">
        <v>#N/A</v>
      </c>
      <c r="E267" s="17">
        <v>110</v>
      </c>
      <c r="F267" s="17">
        <v>207</v>
      </c>
      <c r="G267" s="17">
        <v>225</v>
      </c>
      <c r="H267" s="41">
        <v>99</v>
      </c>
      <c r="I267" s="40" t="e">
        <v>#N/A</v>
      </c>
      <c r="J267" s="17" t="e">
        <v>#N/A</v>
      </c>
      <c r="K267" s="17" t="e">
        <v>#N/A</v>
      </c>
      <c r="L267" s="17">
        <v>17.009506999999999</v>
      </c>
      <c r="M267" s="17">
        <v>29.751177999999999</v>
      </c>
      <c r="N267" s="17">
        <v>54.859844000000002</v>
      </c>
      <c r="O267" s="41">
        <v>28.12471</v>
      </c>
      <c r="P267" s="40" t="e">
        <v>#N/A</v>
      </c>
      <c r="Q267" s="17" t="e">
        <v>#N/A</v>
      </c>
      <c r="R267" s="17" t="e">
        <v>#N/A</v>
      </c>
      <c r="S267" s="17">
        <v>1.946E-3</v>
      </c>
      <c r="T267" s="17">
        <v>2.2880000000000001E-3</v>
      </c>
      <c r="U267" s="17">
        <v>2.2369999999999998E-3</v>
      </c>
      <c r="V267" s="41">
        <v>1.815E-3</v>
      </c>
      <c r="W267" s="40" t="e">
        <v>#N/A</v>
      </c>
      <c r="X267" s="17" t="e">
        <v>#N/A</v>
      </c>
      <c r="Y267" s="17" t="e">
        <v>#N/A</v>
      </c>
      <c r="Z267" s="17">
        <v>2.1879999999999998E-3</v>
      </c>
      <c r="AA267" s="17">
        <v>3.6089999999999998E-3</v>
      </c>
      <c r="AB267" s="17">
        <v>3.6159999999999999E-3</v>
      </c>
      <c r="AC267" s="41">
        <v>2.4130000000000002E-3</v>
      </c>
      <c r="AD267" s="40" t="e">
        <v>#N/A</v>
      </c>
      <c r="AE267" s="17" t="e">
        <v>#N/A</v>
      </c>
      <c r="AF267" s="17" t="e">
        <v>#N/A</v>
      </c>
      <c r="AG267" s="17">
        <v>0.8791969539633091</v>
      </c>
      <c r="AH267" s="17">
        <v>0.85729316116690579</v>
      </c>
      <c r="AI267" s="17">
        <v>0.82179937785318946</v>
      </c>
      <c r="AJ267" s="41">
        <v>0.78608247422680411</v>
      </c>
    </row>
    <row r="268" spans="1:36" x14ac:dyDescent="0.25">
      <c r="A268" s="79" t="s">
        <v>349</v>
      </c>
      <c r="B268" s="40" t="e">
        <v>#N/A</v>
      </c>
      <c r="C268" s="17" t="e">
        <v>#N/A</v>
      </c>
      <c r="D268" s="17" t="e">
        <v>#N/A</v>
      </c>
      <c r="E268" s="17">
        <v>79</v>
      </c>
      <c r="F268" s="17">
        <v>124</v>
      </c>
      <c r="G268" s="17">
        <v>135</v>
      </c>
      <c r="H268" s="41">
        <v>93</v>
      </c>
      <c r="I268" s="40" t="e">
        <v>#N/A</v>
      </c>
      <c r="J268" s="17" t="e">
        <v>#N/A</v>
      </c>
      <c r="K268" s="17" t="e">
        <v>#N/A</v>
      </c>
      <c r="L268" s="17">
        <v>7.3950509999999996</v>
      </c>
      <c r="M268" s="17">
        <v>7.8188040000000001</v>
      </c>
      <c r="N268" s="17">
        <v>7.6521249999999998</v>
      </c>
      <c r="O268" s="41">
        <v>25.103611000000001</v>
      </c>
      <c r="P268" s="40" t="e">
        <v>#N/A</v>
      </c>
      <c r="Q268" s="17" t="e">
        <v>#N/A</v>
      </c>
      <c r="R268" s="17" t="e">
        <v>#N/A</v>
      </c>
      <c r="S268" s="17">
        <v>1.8320000000000001E-3</v>
      </c>
      <c r="T268" s="17">
        <v>1.923E-3</v>
      </c>
      <c r="U268" s="17">
        <v>1.8619999999999999E-3</v>
      </c>
      <c r="V268" s="41">
        <v>1.815E-3</v>
      </c>
      <c r="W268" s="40" t="e">
        <v>#N/A</v>
      </c>
      <c r="X268" s="17" t="e">
        <v>#N/A</v>
      </c>
      <c r="Y268" s="17" t="e">
        <v>#N/A</v>
      </c>
      <c r="Z268" s="17">
        <v>1.5950000000000001E-3</v>
      </c>
      <c r="AA268" s="17">
        <v>2.2179999999999999E-3</v>
      </c>
      <c r="AB268" s="17">
        <v>2.3010000000000001E-3</v>
      </c>
      <c r="AC268" s="41">
        <v>2.258E-3</v>
      </c>
      <c r="AD268" s="40" t="e">
        <v>#N/A</v>
      </c>
      <c r="AE268" s="17" t="e">
        <v>#N/A</v>
      </c>
      <c r="AF268" s="17" t="e">
        <v>#N/A</v>
      </c>
      <c r="AG268" s="17">
        <v>0.90601503759398494</v>
      </c>
      <c r="AH268" s="17">
        <v>0.90285869123425011</v>
      </c>
      <c r="AI268" s="17">
        <v>0.91831852358168142</v>
      </c>
      <c r="AJ268" s="41">
        <v>0.78803418803418801</v>
      </c>
    </row>
    <row r="269" spans="1:36" x14ac:dyDescent="0.25">
      <c r="A269" s="79" t="s">
        <v>77</v>
      </c>
      <c r="B269" s="40" t="e">
        <v>#N/A</v>
      </c>
      <c r="C269" s="17" t="e">
        <v>#N/A</v>
      </c>
      <c r="D269" s="17" t="e">
        <v>#N/A</v>
      </c>
      <c r="E269" s="17">
        <v>121</v>
      </c>
      <c r="F269" s="17">
        <v>158</v>
      </c>
      <c r="G269" s="17">
        <v>182</v>
      </c>
      <c r="H269" s="41">
        <v>81</v>
      </c>
      <c r="I269" s="40" t="e">
        <v>#N/A</v>
      </c>
      <c r="J269" s="17" t="e">
        <v>#N/A</v>
      </c>
      <c r="K269" s="17" t="e">
        <v>#N/A</v>
      </c>
      <c r="L269" s="17">
        <v>7.1799619999999997</v>
      </c>
      <c r="M269" s="17">
        <v>11.313981</v>
      </c>
      <c r="N269" s="17">
        <v>22.113446</v>
      </c>
      <c r="O269" s="41">
        <v>11.193301999999999</v>
      </c>
      <c r="P269" s="40" t="e">
        <v>#N/A</v>
      </c>
      <c r="Q269" s="17" t="e">
        <v>#N/A</v>
      </c>
      <c r="R269" s="17" t="e">
        <v>#N/A</v>
      </c>
      <c r="S269" s="17">
        <v>1.9840000000000001E-3</v>
      </c>
      <c r="T269" s="17">
        <v>2.0579999999999999E-3</v>
      </c>
      <c r="U269" s="17">
        <v>2.0409999999999998E-3</v>
      </c>
      <c r="V269" s="41">
        <v>1.7669999999999999E-3</v>
      </c>
      <c r="W269" s="40" t="e">
        <v>#N/A</v>
      </c>
      <c r="X269" s="17" t="e">
        <v>#N/A</v>
      </c>
      <c r="Y269" s="17" t="e">
        <v>#N/A</v>
      </c>
      <c r="Z269" s="17">
        <v>2.4599999999999999E-3</v>
      </c>
      <c r="AA269" s="17">
        <v>2.836E-3</v>
      </c>
      <c r="AB269" s="17">
        <v>3.0349999999999999E-3</v>
      </c>
      <c r="AC269" s="41">
        <v>2.0400000000000001E-3</v>
      </c>
      <c r="AD269" s="40" t="e">
        <v>#N/A</v>
      </c>
      <c r="AE269" s="17" t="e">
        <v>#N/A</v>
      </c>
      <c r="AF269" s="17" t="e">
        <v>#N/A</v>
      </c>
      <c r="AG269" s="17">
        <v>0.90984190286284006</v>
      </c>
      <c r="AH269" s="17">
        <v>0.90421836228287844</v>
      </c>
      <c r="AI269" s="17">
        <v>0.88224705152079452</v>
      </c>
      <c r="AJ269" s="41">
        <v>0.83317104836092182</v>
      </c>
    </row>
    <row r="270" spans="1:36" x14ac:dyDescent="0.25">
      <c r="A270" s="79" t="s">
        <v>75</v>
      </c>
      <c r="B270" s="40" t="e">
        <v>#N/A</v>
      </c>
      <c r="C270" s="17" t="e">
        <v>#N/A</v>
      </c>
      <c r="D270" s="17">
        <v>25</v>
      </c>
      <c r="E270" s="17">
        <v>250</v>
      </c>
      <c r="F270" s="17">
        <v>271</v>
      </c>
      <c r="G270" s="17">
        <v>283</v>
      </c>
      <c r="H270" s="41">
        <v>250</v>
      </c>
      <c r="I270" s="40" t="e">
        <v>#N/A</v>
      </c>
      <c r="J270" s="17" t="e">
        <v>#N/A</v>
      </c>
      <c r="K270" s="17">
        <v>2.9572999999999999E-2</v>
      </c>
      <c r="L270" s="17">
        <v>235.50503499999999</v>
      </c>
      <c r="M270" s="17">
        <v>258.05529899999999</v>
      </c>
      <c r="N270" s="17">
        <v>248.190202</v>
      </c>
      <c r="O270" s="41">
        <v>364.05941000000001</v>
      </c>
      <c r="P270" s="40" t="e">
        <v>#N/A</v>
      </c>
      <c r="Q270" s="17" t="e">
        <v>#N/A</v>
      </c>
      <c r="R270" s="17">
        <v>2.1410000000000001E-3</v>
      </c>
      <c r="S270" s="17">
        <v>2.6740000000000002E-3</v>
      </c>
      <c r="T270" s="17">
        <v>2.6809999999999998E-3</v>
      </c>
      <c r="U270" s="17">
        <v>2.5709999999999999E-3</v>
      </c>
      <c r="V270" s="41">
        <v>2.5379999999999999E-3</v>
      </c>
      <c r="W270" s="40" t="e">
        <v>#N/A</v>
      </c>
      <c r="X270" s="17" t="e">
        <v>#N/A</v>
      </c>
      <c r="Y270" s="17">
        <v>1.062E-3</v>
      </c>
      <c r="Z270" s="17">
        <v>4.4679999999999997E-3</v>
      </c>
      <c r="AA270" s="17">
        <v>4.3359999999999996E-3</v>
      </c>
      <c r="AB270" s="17">
        <v>4.261E-3</v>
      </c>
      <c r="AC270" s="41">
        <v>5.2919999999999998E-3</v>
      </c>
      <c r="AD270" s="40" t="e">
        <v>#N/A</v>
      </c>
      <c r="AE270" s="17" t="e">
        <v>#N/A</v>
      </c>
      <c r="AF270" s="17">
        <v>0.99</v>
      </c>
      <c r="AG270" s="17">
        <v>0.70298419746637064</v>
      </c>
      <c r="AH270" s="17">
        <v>0.71605726016756366</v>
      </c>
      <c r="AI270" s="17">
        <v>0.71474326385358411</v>
      </c>
      <c r="AJ270" s="41">
        <v>0.57506203473945405</v>
      </c>
    </row>
    <row r="271" spans="1:36" x14ac:dyDescent="0.25">
      <c r="A271" s="79" t="s">
        <v>306</v>
      </c>
      <c r="B271" s="40" t="e">
        <v>#N/A</v>
      </c>
      <c r="C271" s="17" t="e">
        <v>#N/A</v>
      </c>
      <c r="D271" s="17" t="e">
        <v>#N/A</v>
      </c>
      <c r="E271" s="17">
        <v>43</v>
      </c>
      <c r="F271" s="17">
        <v>137</v>
      </c>
      <c r="G271" s="17">
        <v>190</v>
      </c>
      <c r="H271" s="41">
        <v>113</v>
      </c>
      <c r="I271" s="40" t="e">
        <v>#N/A</v>
      </c>
      <c r="J271" s="17" t="e">
        <v>#N/A</v>
      </c>
      <c r="K271" s="17" t="e">
        <v>#N/A</v>
      </c>
      <c r="L271" s="17">
        <v>0.41978799999999999</v>
      </c>
      <c r="M271" s="17">
        <v>6.1879910000000002</v>
      </c>
      <c r="N271" s="17">
        <v>24.268419999999999</v>
      </c>
      <c r="O271" s="41">
        <v>33.253010000000003</v>
      </c>
      <c r="P271" s="40" t="e">
        <v>#N/A</v>
      </c>
      <c r="Q271" s="17" t="e">
        <v>#N/A</v>
      </c>
      <c r="R271" s="17" t="e">
        <v>#N/A</v>
      </c>
      <c r="S271" s="17">
        <v>1.7240000000000001E-3</v>
      </c>
      <c r="T271" s="17">
        <v>1.9719999999999998E-3</v>
      </c>
      <c r="U271" s="17">
        <v>2.075E-3</v>
      </c>
      <c r="V271" s="41">
        <v>1.8760000000000001E-3</v>
      </c>
      <c r="W271" s="40" t="e">
        <v>#N/A</v>
      </c>
      <c r="X271" s="17" t="e">
        <v>#N/A</v>
      </c>
      <c r="Y271" s="17" t="e">
        <v>#N/A</v>
      </c>
      <c r="Z271" s="17">
        <v>9.0799999999999995E-4</v>
      </c>
      <c r="AA271" s="17">
        <v>2.5070000000000001E-3</v>
      </c>
      <c r="AB271" s="17">
        <v>3.1380000000000002E-3</v>
      </c>
      <c r="AC271" s="41">
        <v>2.774E-3</v>
      </c>
      <c r="AD271" s="40" t="e">
        <v>#N/A</v>
      </c>
      <c r="AE271" s="17" t="e">
        <v>#N/A</v>
      </c>
      <c r="AF271" s="17" t="e">
        <v>#N/A</v>
      </c>
      <c r="AG271" s="17">
        <v>0.9678848283499446</v>
      </c>
      <c r="AH271" s="17">
        <v>0.93421779988944165</v>
      </c>
      <c r="AI271" s="17">
        <v>0.86818750711116166</v>
      </c>
      <c r="AJ271" s="41">
        <v>0.79770679770679775</v>
      </c>
    </row>
    <row r="272" spans="1:36" x14ac:dyDescent="0.25">
      <c r="A272" s="79" t="s">
        <v>259</v>
      </c>
      <c r="B272" s="40" t="e">
        <v>#N/A</v>
      </c>
      <c r="C272" s="17" t="e">
        <v>#N/A</v>
      </c>
      <c r="D272" s="17">
        <v>45</v>
      </c>
      <c r="E272" s="17">
        <v>114</v>
      </c>
      <c r="F272" s="17">
        <v>216</v>
      </c>
      <c r="G272" s="17">
        <v>182</v>
      </c>
      <c r="H272" s="41">
        <v>149</v>
      </c>
      <c r="I272" s="40" t="e">
        <v>#N/A</v>
      </c>
      <c r="J272" s="17" t="e">
        <v>#N/A</v>
      </c>
      <c r="K272" s="17">
        <v>0</v>
      </c>
      <c r="L272" s="17">
        <v>4.1827480000000001</v>
      </c>
      <c r="M272" s="17">
        <v>45.048521000000001</v>
      </c>
      <c r="N272" s="17">
        <v>17.674189999999999</v>
      </c>
      <c r="O272" s="41">
        <v>62.911141999999998</v>
      </c>
      <c r="P272" s="40" t="e">
        <v>#N/A</v>
      </c>
      <c r="Q272" s="17" t="e">
        <v>#N/A</v>
      </c>
      <c r="R272" s="17">
        <v>2.2369999999999998E-3</v>
      </c>
      <c r="S272" s="17">
        <v>1.9650000000000002E-3</v>
      </c>
      <c r="T272" s="17">
        <v>2.336E-3</v>
      </c>
      <c r="U272" s="17">
        <v>2.0409999999999998E-3</v>
      </c>
      <c r="V272" s="41">
        <v>2.0200000000000001E-3</v>
      </c>
      <c r="W272" s="40" t="e">
        <v>#N/A</v>
      </c>
      <c r="X272" s="17" t="e">
        <v>#N/A</v>
      </c>
      <c r="Y272" s="17">
        <v>1.7420000000000001E-3</v>
      </c>
      <c r="Z272" s="17">
        <v>2.3640000000000002E-3</v>
      </c>
      <c r="AA272" s="17">
        <v>3.7000000000000002E-3</v>
      </c>
      <c r="AB272" s="17">
        <v>3.068E-3</v>
      </c>
      <c r="AC272" s="41">
        <v>3.542E-3</v>
      </c>
      <c r="AD272" s="40" t="e">
        <v>#N/A</v>
      </c>
      <c r="AE272" s="17" t="e">
        <v>#N/A</v>
      </c>
      <c r="AF272" s="17">
        <v>1</v>
      </c>
      <c r="AG272" s="17">
        <v>0.92873777363763388</v>
      </c>
      <c r="AH272" s="17">
        <v>0.8282655434162608</v>
      </c>
      <c r="AI272" s="17">
        <v>0.89956548727498453</v>
      </c>
      <c r="AJ272" s="41">
        <v>0.74289441804118905</v>
      </c>
    </row>
    <row r="273" spans="1:36" x14ac:dyDescent="0.25">
      <c r="A273" s="79" t="s">
        <v>74</v>
      </c>
      <c r="B273" s="40" t="e">
        <v>#N/A</v>
      </c>
      <c r="C273" s="17" t="e">
        <v>#N/A</v>
      </c>
      <c r="D273" s="17" t="e">
        <v>#N/A</v>
      </c>
      <c r="E273" s="17">
        <v>22</v>
      </c>
      <c r="F273" s="17">
        <v>75</v>
      </c>
      <c r="G273" s="17">
        <v>100</v>
      </c>
      <c r="H273" s="41">
        <v>38</v>
      </c>
      <c r="I273" s="40" t="e">
        <v>#N/A</v>
      </c>
      <c r="J273" s="17" t="e">
        <v>#N/A</v>
      </c>
      <c r="K273" s="17" t="e">
        <v>#N/A</v>
      </c>
      <c r="L273" s="17">
        <v>0</v>
      </c>
      <c r="M273" s="17">
        <v>0.35864800000000002</v>
      </c>
      <c r="N273" s="17">
        <v>1.571504</v>
      </c>
      <c r="O273" s="41">
        <v>2.5990160000000002</v>
      </c>
      <c r="P273" s="40" t="e">
        <v>#N/A</v>
      </c>
      <c r="Q273" s="17" t="e">
        <v>#N/A</v>
      </c>
      <c r="R273" s="17" t="e">
        <v>#N/A</v>
      </c>
      <c r="S273" s="17">
        <v>1.653E-3</v>
      </c>
      <c r="T273" s="17">
        <v>1.7639999999999999E-3</v>
      </c>
      <c r="U273" s="17">
        <v>1.748E-3</v>
      </c>
      <c r="V273" s="41">
        <v>1.6230000000000001E-3</v>
      </c>
      <c r="W273" s="40" t="e">
        <v>#N/A</v>
      </c>
      <c r="X273" s="17" t="e">
        <v>#N/A</v>
      </c>
      <c r="Y273" s="17" t="e">
        <v>#N/A</v>
      </c>
      <c r="Z273" s="17">
        <v>4.84E-4</v>
      </c>
      <c r="AA273" s="17">
        <v>1.451E-3</v>
      </c>
      <c r="AB273" s="17">
        <v>1.738E-3</v>
      </c>
      <c r="AC273" s="41">
        <v>8.83E-4</v>
      </c>
      <c r="AD273" s="40" t="e">
        <v>#N/A</v>
      </c>
      <c r="AE273" s="17" t="e">
        <v>#N/A</v>
      </c>
      <c r="AF273" s="17" t="e">
        <v>#N/A</v>
      </c>
      <c r="AG273" s="17">
        <v>1</v>
      </c>
      <c r="AH273" s="17">
        <v>0.9823423423423423</v>
      </c>
      <c r="AI273" s="17">
        <v>0.95413423101199246</v>
      </c>
      <c r="AJ273" s="41">
        <v>0.80952380952380953</v>
      </c>
    </row>
    <row r="274" spans="1:36" x14ac:dyDescent="0.25">
      <c r="A274" s="79" t="s">
        <v>342</v>
      </c>
      <c r="B274" s="40" t="e">
        <v>#N/A</v>
      </c>
      <c r="C274" s="17" t="e">
        <v>#N/A</v>
      </c>
      <c r="D274" s="17" t="e">
        <v>#N/A</v>
      </c>
      <c r="E274" s="17">
        <v>73</v>
      </c>
      <c r="F274" s="17">
        <v>156</v>
      </c>
      <c r="G274" s="17">
        <v>179</v>
      </c>
      <c r="H274" s="41">
        <v>45</v>
      </c>
      <c r="I274" s="40" t="e">
        <v>#N/A</v>
      </c>
      <c r="J274" s="17" t="e">
        <v>#N/A</v>
      </c>
      <c r="K274" s="17" t="e">
        <v>#N/A</v>
      </c>
      <c r="L274" s="17">
        <v>6.172358</v>
      </c>
      <c r="M274" s="17">
        <v>25.036836000000001</v>
      </c>
      <c r="N274" s="17">
        <v>31.092538000000001</v>
      </c>
      <c r="O274" s="41">
        <v>3.8096429999999999</v>
      </c>
      <c r="P274" s="40" t="e">
        <v>#N/A</v>
      </c>
      <c r="Q274" s="17" t="e">
        <v>#N/A</v>
      </c>
      <c r="R274" s="17" t="e">
        <v>#N/A</v>
      </c>
      <c r="S274" s="17">
        <v>1.812E-3</v>
      </c>
      <c r="T274" s="17">
        <v>2.049E-3</v>
      </c>
      <c r="U274" s="17">
        <v>2.0279999999999999E-3</v>
      </c>
      <c r="V274" s="41">
        <v>1.6609999999999999E-3</v>
      </c>
      <c r="W274" s="40" t="e">
        <v>#N/A</v>
      </c>
      <c r="X274" s="17" t="e">
        <v>#N/A</v>
      </c>
      <c r="Y274" s="17" t="e">
        <v>#N/A</v>
      </c>
      <c r="Z274" s="17">
        <v>1.4890000000000001E-3</v>
      </c>
      <c r="AA274" s="17">
        <v>2.774E-3</v>
      </c>
      <c r="AB274" s="17">
        <v>2.941E-3</v>
      </c>
      <c r="AC274" s="41">
        <v>1.0499999999999999E-3</v>
      </c>
      <c r="AD274" s="40" t="e">
        <v>#N/A</v>
      </c>
      <c r="AE274" s="17" t="e">
        <v>#N/A</v>
      </c>
      <c r="AF274" s="17" t="e">
        <v>#N/A</v>
      </c>
      <c r="AG274" s="17">
        <v>0.91428571428571426</v>
      </c>
      <c r="AH274" s="17">
        <v>0.89160512689924454</v>
      </c>
      <c r="AI274" s="17">
        <v>0.86183872624550595</v>
      </c>
      <c r="AJ274" s="41">
        <v>0.81616832779623483</v>
      </c>
    </row>
    <row r="275" spans="1:36" x14ac:dyDescent="0.25">
      <c r="A275" s="79" t="s">
        <v>69</v>
      </c>
      <c r="B275" s="40">
        <v>13</v>
      </c>
      <c r="C275" s="17">
        <v>134</v>
      </c>
      <c r="D275" s="17">
        <v>194</v>
      </c>
      <c r="E275" s="17">
        <v>271</v>
      </c>
      <c r="F275" s="17">
        <v>287</v>
      </c>
      <c r="G275" s="17">
        <v>295</v>
      </c>
      <c r="H275" s="41">
        <v>239</v>
      </c>
      <c r="I275" s="40">
        <v>2.9949089999999998</v>
      </c>
      <c r="J275" s="17">
        <v>57.351756000000002</v>
      </c>
      <c r="K275" s="17">
        <v>161.873423</v>
      </c>
      <c r="L275" s="17">
        <v>238.10758999999999</v>
      </c>
      <c r="M275" s="17">
        <v>247.51368400000001</v>
      </c>
      <c r="N275" s="17">
        <v>260.81136199999997</v>
      </c>
      <c r="O275" s="41">
        <v>249.34573599999999</v>
      </c>
      <c r="P275" s="40">
        <v>2.7469999999999999E-3</v>
      </c>
      <c r="Q275" s="17">
        <v>3.3440000000000002E-3</v>
      </c>
      <c r="R275" s="17">
        <v>3.3779999999999999E-3</v>
      </c>
      <c r="S275" s="17">
        <v>2.833E-3</v>
      </c>
      <c r="T275" s="17">
        <v>2.8010000000000001E-3</v>
      </c>
      <c r="U275" s="17">
        <v>2.653E-3</v>
      </c>
      <c r="V275" s="41">
        <v>2.4689999999999998E-3</v>
      </c>
      <c r="W275" s="40">
        <v>2.944E-3</v>
      </c>
      <c r="X275" s="17">
        <v>6.8970000000000004E-3</v>
      </c>
      <c r="Y275" s="17">
        <v>6.4879999999999998E-3</v>
      </c>
      <c r="Z275" s="17">
        <v>4.777E-3</v>
      </c>
      <c r="AA275" s="17">
        <v>4.5170000000000002E-3</v>
      </c>
      <c r="AB275" s="17">
        <v>4.3600000000000002E-3</v>
      </c>
      <c r="AC275" s="41">
        <v>5.2370000000000003E-3</v>
      </c>
      <c r="AD275" s="40">
        <v>0.82051282051282048</v>
      </c>
      <c r="AE275" s="17">
        <v>0.70737913486005088</v>
      </c>
      <c r="AF275" s="17">
        <v>0.64016143106457246</v>
      </c>
      <c r="AG275" s="17">
        <v>0.67893802363646449</v>
      </c>
      <c r="AH275" s="17">
        <v>0.68925129725722756</v>
      </c>
      <c r="AI275" s="17">
        <v>0.68631072046378983</v>
      </c>
      <c r="AJ275" s="41">
        <v>0.61735679038832869</v>
      </c>
    </row>
    <row r="276" spans="1:36" x14ac:dyDescent="0.25">
      <c r="A276" s="79" t="s">
        <v>170</v>
      </c>
      <c r="B276" s="40">
        <v>9</v>
      </c>
      <c r="C276" s="17">
        <v>135</v>
      </c>
      <c r="D276" s="17">
        <v>169</v>
      </c>
      <c r="E276" s="17">
        <v>256</v>
      </c>
      <c r="F276" s="17">
        <v>275</v>
      </c>
      <c r="G276" s="17">
        <v>283</v>
      </c>
      <c r="H276" s="41">
        <v>225</v>
      </c>
      <c r="I276" s="40">
        <v>0.89229199999999997</v>
      </c>
      <c r="J276" s="17">
        <v>74.317733000000004</v>
      </c>
      <c r="K276" s="17">
        <v>138.22089</v>
      </c>
      <c r="L276" s="17">
        <v>181.45989800000001</v>
      </c>
      <c r="M276" s="17">
        <v>143.76146399999999</v>
      </c>
      <c r="N276" s="17">
        <v>184.79237800000001</v>
      </c>
      <c r="O276" s="41">
        <v>160.17401100000001</v>
      </c>
      <c r="P276" s="40">
        <v>2.6250000000000002E-3</v>
      </c>
      <c r="Q276" s="17">
        <v>3.356E-3</v>
      </c>
      <c r="R276" s="17">
        <v>3.1150000000000001E-3</v>
      </c>
      <c r="S276" s="17">
        <v>2.7169999999999998E-3</v>
      </c>
      <c r="T276" s="17">
        <v>2.7100000000000002E-3</v>
      </c>
      <c r="U276" s="17">
        <v>2.5709999999999999E-3</v>
      </c>
      <c r="V276" s="41">
        <v>2.3869999999999998E-3</v>
      </c>
      <c r="W276" s="40">
        <v>1.395E-3</v>
      </c>
      <c r="X276" s="17">
        <v>6.8019999999999999E-3</v>
      </c>
      <c r="Y276" s="17">
        <v>5.9290000000000002E-3</v>
      </c>
      <c r="Z276" s="17">
        <v>4.6369999999999996E-3</v>
      </c>
      <c r="AA276" s="17">
        <v>4.4419999999999998E-3</v>
      </c>
      <c r="AB276" s="17">
        <v>4.2909999999999997E-3</v>
      </c>
      <c r="AC276" s="41">
        <v>5.1019999999999998E-3</v>
      </c>
      <c r="AD276" s="40">
        <v>0.86111111111111116</v>
      </c>
      <c r="AE276" s="17">
        <v>0.67840054682159945</v>
      </c>
      <c r="AF276" s="17">
        <v>0.71091551836086864</v>
      </c>
      <c r="AG276" s="17">
        <v>0.71980330521925862</v>
      </c>
      <c r="AH276" s="17">
        <v>0.72821051497522082</v>
      </c>
      <c r="AI276" s="17">
        <v>0.72432638535841387</v>
      </c>
      <c r="AJ276" s="41">
        <v>0.66440431462852989</v>
      </c>
    </row>
    <row r="277" spans="1:36" x14ac:dyDescent="0.25">
      <c r="A277" s="79" t="s">
        <v>228</v>
      </c>
      <c r="B277" s="40" t="e">
        <v>#N/A</v>
      </c>
      <c r="C277" s="17">
        <v>12</v>
      </c>
      <c r="D277" s="17">
        <v>37</v>
      </c>
      <c r="E277" s="17">
        <v>164</v>
      </c>
      <c r="F277" s="17">
        <v>144</v>
      </c>
      <c r="G277" s="17">
        <v>167</v>
      </c>
      <c r="H277" s="41">
        <v>80</v>
      </c>
      <c r="I277" s="40" t="e">
        <v>#N/A</v>
      </c>
      <c r="J277" s="17">
        <v>0</v>
      </c>
      <c r="K277" s="17">
        <v>3.1254940000000002</v>
      </c>
      <c r="L277" s="17">
        <v>26.464126</v>
      </c>
      <c r="M277" s="17">
        <v>9.7770279999999996</v>
      </c>
      <c r="N277" s="17">
        <v>10.905364000000001</v>
      </c>
      <c r="O277" s="41">
        <v>15.178229999999999</v>
      </c>
      <c r="P277" s="40" t="e">
        <v>#N/A</v>
      </c>
      <c r="Q277" s="17">
        <v>2.3040000000000001E-3</v>
      </c>
      <c r="R277" s="17">
        <v>2.2030000000000001E-3</v>
      </c>
      <c r="S277" s="17">
        <v>2.1740000000000002E-3</v>
      </c>
      <c r="T277" s="17">
        <v>2E-3</v>
      </c>
      <c r="U277" s="17">
        <v>1.98E-3</v>
      </c>
      <c r="V277" s="41">
        <v>1.7570000000000001E-3</v>
      </c>
      <c r="W277" s="40" t="e">
        <v>#N/A</v>
      </c>
      <c r="X277" s="17">
        <v>6.5399999999999996E-4</v>
      </c>
      <c r="Y277" s="17">
        <v>1.4989999999999999E-3</v>
      </c>
      <c r="Z277" s="17">
        <v>3.274E-3</v>
      </c>
      <c r="AA277" s="17">
        <v>2.5839999999999999E-3</v>
      </c>
      <c r="AB277" s="17">
        <v>2.862E-3</v>
      </c>
      <c r="AC277" s="41">
        <v>2.0279999999999999E-3</v>
      </c>
      <c r="AD277" s="40" t="e">
        <v>#N/A</v>
      </c>
      <c r="AE277" s="17">
        <v>1</v>
      </c>
      <c r="AF277" s="17">
        <v>0.91591591591591592</v>
      </c>
      <c r="AG277" s="17">
        <v>0.88168085269534546</v>
      </c>
      <c r="AH277" s="17">
        <v>0.90690240735191285</v>
      </c>
      <c r="AI277" s="17">
        <v>0.9259423503325942</v>
      </c>
      <c r="AJ277" s="41">
        <v>0.84681984681984679</v>
      </c>
    </row>
    <row r="278" spans="1:36" x14ac:dyDescent="0.25">
      <c r="A278" s="79" t="s">
        <v>146</v>
      </c>
      <c r="B278" s="40">
        <v>4</v>
      </c>
      <c r="C278" s="17">
        <v>94</v>
      </c>
      <c r="D278" s="17">
        <v>177</v>
      </c>
      <c r="E278" s="17">
        <v>246</v>
      </c>
      <c r="F278" s="17">
        <v>261</v>
      </c>
      <c r="G278" s="17">
        <v>269</v>
      </c>
      <c r="H278" s="41">
        <v>172</v>
      </c>
      <c r="I278" s="40">
        <v>0</v>
      </c>
      <c r="J278" s="17">
        <v>14.419010999999999</v>
      </c>
      <c r="K278" s="17">
        <v>135.102385</v>
      </c>
      <c r="L278" s="17">
        <v>151.51195200000001</v>
      </c>
      <c r="M278" s="17">
        <v>80.635333000000003</v>
      </c>
      <c r="N278" s="17">
        <v>88.744855000000001</v>
      </c>
      <c r="O278" s="41">
        <v>50.495466</v>
      </c>
      <c r="P278" s="40">
        <v>2.519E-3</v>
      </c>
      <c r="Q278" s="17">
        <v>2.9499999999999999E-3</v>
      </c>
      <c r="R278" s="17">
        <v>3.1949999999999999E-3</v>
      </c>
      <c r="S278" s="17">
        <v>2.6459999999999999E-3</v>
      </c>
      <c r="T278" s="17">
        <v>2.611E-3</v>
      </c>
      <c r="U278" s="17">
        <v>2.4810000000000001E-3</v>
      </c>
      <c r="V278" s="41">
        <v>2.1189999999999998E-3</v>
      </c>
      <c r="W278" s="40">
        <v>8.3299999999999997E-4</v>
      </c>
      <c r="X278" s="17">
        <v>5.1679999999999999E-3</v>
      </c>
      <c r="Y278" s="17">
        <v>6.0590000000000001E-3</v>
      </c>
      <c r="Z278" s="17">
        <v>4.5230000000000001E-3</v>
      </c>
      <c r="AA278" s="17">
        <v>4.3239999999999997E-3</v>
      </c>
      <c r="AB278" s="17">
        <v>4.1939999999999998E-3</v>
      </c>
      <c r="AC278" s="41">
        <v>4.2339999999999999E-3</v>
      </c>
      <c r="AD278" s="40">
        <v>1</v>
      </c>
      <c r="AE278" s="17">
        <v>0.81509794553272819</v>
      </c>
      <c r="AF278" s="17">
        <v>0.67573070607553365</v>
      </c>
      <c r="AG278" s="17">
        <v>0.74370910072185115</v>
      </c>
      <c r="AH278" s="17">
        <v>0.76830983807727993</v>
      </c>
      <c r="AI278" s="17">
        <v>0.76804370476753681</v>
      </c>
      <c r="AJ278" s="41">
        <v>0.7896971806474069</v>
      </c>
    </row>
    <row r="279" spans="1:36" x14ac:dyDescent="0.25">
      <c r="A279" s="79" t="s">
        <v>176</v>
      </c>
      <c r="B279" s="40">
        <v>10</v>
      </c>
      <c r="C279" s="17">
        <v>109</v>
      </c>
      <c r="D279" s="17">
        <v>164</v>
      </c>
      <c r="E279" s="17">
        <v>262</v>
      </c>
      <c r="F279" s="17">
        <v>272</v>
      </c>
      <c r="G279" s="17">
        <v>289</v>
      </c>
      <c r="H279" s="41">
        <v>217</v>
      </c>
      <c r="I279" s="40">
        <v>13.788790000000001</v>
      </c>
      <c r="J279" s="17">
        <v>45.377263999999997</v>
      </c>
      <c r="K279" s="17">
        <v>117.859477</v>
      </c>
      <c r="L279" s="17">
        <v>169.802852</v>
      </c>
      <c r="M279" s="17">
        <v>164.57924199999999</v>
      </c>
      <c r="N279" s="17">
        <v>245.37893099999999</v>
      </c>
      <c r="O279" s="41">
        <v>140.79378500000001</v>
      </c>
      <c r="P279" s="40">
        <v>2.6949999999999999E-3</v>
      </c>
      <c r="Q279" s="17">
        <v>3.0860000000000002E-3</v>
      </c>
      <c r="R279" s="17">
        <v>3.0669999999999998E-3</v>
      </c>
      <c r="S279" s="17">
        <v>2.7620000000000001E-3</v>
      </c>
      <c r="T279" s="17">
        <v>2.6879999999999999E-3</v>
      </c>
      <c r="U279" s="17">
        <v>2.611E-3</v>
      </c>
      <c r="V279" s="41">
        <v>2.3419999999999999E-3</v>
      </c>
      <c r="W279" s="40">
        <v>1.645E-3</v>
      </c>
      <c r="X279" s="17">
        <v>5.744E-3</v>
      </c>
      <c r="Y279" s="17">
        <v>5.7390000000000002E-3</v>
      </c>
      <c r="Z279" s="17">
        <v>4.7029999999999997E-3</v>
      </c>
      <c r="AA279" s="17">
        <v>4.3940000000000003E-3</v>
      </c>
      <c r="AB279" s="17">
        <v>4.3210000000000002E-3</v>
      </c>
      <c r="AC279" s="41">
        <v>4.9789999999999999E-3</v>
      </c>
      <c r="AD279" s="40">
        <v>0.51111111111111107</v>
      </c>
      <c r="AE279" s="17">
        <v>0.74872156586140015</v>
      </c>
      <c r="AF279" s="17">
        <v>0.70830457786979528</v>
      </c>
      <c r="AG279" s="17">
        <v>0.70596970596970599</v>
      </c>
      <c r="AH279" s="17">
        <v>0.72920280875671206</v>
      </c>
      <c r="AI279" s="17">
        <v>0.7033210691747277</v>
      </c>
      <c r="AJ279" s="41">
        <v>0.68159095848728535</v>
      </c>
    </row>
    <row r="280" spans="1:36" x14ac:dyDescent="0.25">
      <c r="A280" s="79" t="s">
        <v>339</v>
      </c>
      <c r="B280" s="40" t="e">
        <v>#N/A</v>
      </c>
      <c r="C280" s="17">
        <v>4</v>
      </c>
      <c r="D280" s="17">
        <v>59</v>
      </c>
      <c r="E280" s="17">
        <v>154</v>
      </c>
      <c r="F280" s="17">
        <v>198</v>
      </c>
      <c r="G280" s="17">
        <v>196</v>
      </c>
      <c r="H280" s="41">
        <v>108</v>
      </c>
      <c r="I280" s="40" t="e">
        <v>#N/A</v>
      </c>
      <c r="J280" s="17">
        <v>0</v>
      </c>
      <c r="K280" s="17">
        <v>6.5462389999999999</v>
      </c>
      <c r="L280" s="17">
        <v>19.50356</v>
      </c>
      <c r="M280" s="17">
        <v>27.776557</v>
      </c>
      <c r="N280" s="17">
        <v>22.114294000000001</v>
      </c>
      <c r="O280" s="41">
        <v>12.287755000000001</v>
      </c>
      <c r="P280" s="40" t="e">
        <v>#N/A</v>
      </c>
      <c r="Q280" s="17">
        <v>2.2880000000000001E-3</v>
      </c>
      <c r="R280" s="17">
        <v>2.3259999999999999E-3</v>
      </c>
      <c r="S280" s="17">
        <v>2.1280000000000001E-3</v>
      </c>
      <c r="T280" s="17">
        <v>2.2420000000000001E-3</v>
      </c>
      <c r="U280" s="17">
        <v>2.101E-3</v>
      </c>
      <c r="V280" s="41">
        <v>1.859E-3</v>
      </c>
      <c r="W280" s="40" t="e">
        <v>#N/A</v>
      </c>
      <c r="X280" s="17">
        <v>2.7999999999999998E-4</v>
      </c>
      <c r="Y280" s="17">
        <v>2.3180000000000002E-3</v>
      </c>
      <c r="Z280" s="17">
        <v>3.088E-3</v>
      </c>
      <c r="AA280" s="17">
        <v>3.4659999999999999E-3</v>
      </c>
      <c r="AB280" s="17">
        <v>3.264E-3</v>
      </c>
      <c r="AC280" s="41">
        <v>2.7599999999999999E-3</v>
      </c>
      <c r="AD280" s="40" t="e">
        <v>#N/A</v>
      </c>
      <c r="AE280" s="17">
        <v>1</v>
      </c>
      <c r="AF280" s="17">
        <v>0.89070718877849209</v>
      </c>
      <c r="AG280" s="17">
        <v>0.88558731265249213</v>
      </c>
      <c r="AH280" s="17">
        <v>0.86263736263736268</v>
      </c>
      <c r="AI280" s="17">
        <v>0.88141659099407088</v>
      </c>
      <c r="AJ280" s="41">
        <v>0.85768194070080861</v>
      </c>
    </row>
    <row r="281" spans="1:36" x14ac:dyDescent="0.25">
      <c r="A281" s="79" t="s">
        <v>213</v>
      </c>
      <c r="B281" s="40" t="e">
        <v>#N/A</v>
      </c>
      <c r="C281" s="17" t="e">
        <v>#N/A</v>
      </c>
      <c r="D281" s="17">
        <v>14</v>
      </c>
      <c r="E281" s="17">
        <v>78</v>
      </c>
      <c r="F281" s="17">
        <v>97</v>
      </c>
      <c r="G281" s="17">
        <v>92</v>
      </c>
      <c r="H281" s="41">
        <v>55</v>
      </c>
      <c r="I281" s="40" t="e">
        <v>#N/A</v>
      </c>
      <c r="J281" s="17" t="e">
        <v>#N/A</v>
      </c>
      <c r="K281" s="17">
        <v>1.8519000000000001E-2</v>
      </c>
      <c r="L281" s="17">
        <v>5.3871079999999996</v>
      </c>
      <c r="M281" s="17">
        <v>3.6775410000000002</v>
      </c>
      <c r="N281" s="17">
        <v>0.949326</v>
      </c>
      <c r="O281" s="41">
        <v>1.331491</v>
      </c>
      <c r="P281" s="40" t="e">
        <v>#N/A</v>
      </c>
      <c r="Q281" s="17" t="e">
        <v>#N/A</v>
      </c>
      <c r="R281" s="17">
        <v>2.075E-3</v>
      </c>
      <c r="S281" s="17">
        <v>1.8320000000000001E-3</v>
      </c>
      <c r="T281" s="17">
        <v>1.828E-3</v>
      </c>
      <c r="U281" s="17">
        <v>1.7240000000000001E-3</v>
      </c>
      <c r="V281" s="41">
        <v>1.6949999999999999E-3</v>
      </c>
      <c r="W281" s="40" t="e">
        <v>#N/A</v>
      </c>
      <c r="X281" s="17" t="e">
        <v>#N/A</v>
      </c>
      <c r="Y281" s="17">
        <v>5.8100000000000003E-4</v>
      </c>
      <c r="Z281" s="17">
        <v>1.5579999999999999E-3</v>
      </c>
      <c r="AA281" s="17">
        <v>1.7639999999999999E-3</v>
      </c>
      <c r="AB281" s="17">
        <v>1.614E-3</v>
      </c>
      <c r="AC281" s="41">
        <v>1.503E-3</v>
      </c>
      <c r="AD281" s="40" t="e">
        <v>#N/A</v>
      </c>
      <c r="AE281" s="17" t="e">
        <v>#N/A</v>
      </c>
      <c r="AF281" s="17">
        <v>0.98901098901098905</v>
      </c>
      <c r="AG281" s="17">
        <v>0.90421052631578946</v>
      </c>
      <c r="AH281" s="17">
        <v>0.93101903695408739</v>
      </c>
      <c r="AI281" s="17">
        <v>0.96853932584269664</v>
      </c>
      <c r="AJ281" s="41">
        <v>0.92053872053872055</v>
      </c>
    </row>
    <row r="282" spans="1:36" x14ac:dyDescent="0.25">
      <c r="A282" s="79" t="s">
        <v>175</v>
      </c>
      <c r="B282" s="40" t="e">
        <v>#N/A</v>
      </c>
      <c r="C282" s="17">
        <v>80</v>
      </c>
      <c r="D282" s="17">
        <v>83</v>
      </c>
      <c r="E282" s="17">
        <v>231</v>
      </c>
      <c r="F282" s="17">
        <v>230</v>
      </c>
      <c r="G282" s="17">
        <v>254</v>
      </c>
      <c r="H282" s="41">
        <v>161</v>
      </c>
      <c r="I282" s="40" t="e">
        <v>#N/A</v>
      </c>
      <c r="J282" s="17">
        <v>13.265719000000001</v>
      </c>
      <c r="K282" s="17">
        <v>4.4114719999999998</v>
      </c>
      <c r="L282" s="17">
        <v>94.351020000000005</v>
      </c>
      <c r="M282" s="17">
        <v>52.157584</v>
      </c>
      <c r="N282" s="17">
        <v>80.393913999999995</v>
      </c>
      <c r="O282" s="41">
        <v>58.721003000000003</v>
      </c>
      <c r="P282" s="40" t="e">
        <v>#N/A</v>
      </c>
      <c r="Q282" s="17">
        <v>2.8249999999999998E-3</v>
      </c>
      <c r="R282" s="17">
        <v>2.457E-3</v>
      </c>
      <c r="S282" s="17">
        <v>2.545E-3</v>
      </c>
      <c r="T282" s="17">
        <v>2.415E-3</v>
      </c>
      <c r="U282" s="17">
        <v>2.392E-3</v>
      </c>
      <c r="V282" s="41">
        <v>2.0699999999999998E-3</v>
      </c>
      <c r="W282" s="40" t="e">
        <v>#N/A</v>
      </c>
      <c r="X282" s="17">
        <v>4.4010000000000004E-3</v>
      </c>
      <c r="Y282" s="17">
        <v>3.2950000000000002E-3</v>
      </c>
      <c r="Z282" s="17">
        <v>4.3090000000000003E-3</v>
      </c>
      <c r="AA282" s="17">
        <v>3.9090000000000001E-3</v>
      </c>
      <c r="AB282" s="17">
        <v>4.0109999999999998E-3</v>
      </c>
      <c r="AC282" s="41">
        <v>3.8760000000000001E-3</v>
      </c>
      <c r="AD282" s="40" t="e">
        <v>#N/A</v>
      </c>
      <c r="AE282" s="17">
        <v>0.82417582417582413</v>
      </c>
      <c r="AF282" s="17">
        <v>0.91296296296296298</v>
      </c>
      <c r="AG282" s="17">
        <v>0.76798437140887155</v>
      </c>
      <c r="AH282" s="17">
        <v>0.81335497333642481</v>
      </c>
      <c r="AI282" s="17">
        <v>0.79067855561879463</v>
      </c>
      <c r="AJ282" s="41">
        <v>0.75718493750497573</v>
      </c>
    </row>
    <row r="283" spans="1:36" x14ac:dyDescent="0.25">
      <c r="A283" s="79" t="s">
        <v>333</v>
      </c>
      <c r="B283" s="40" t="e">
        <v>#N/A</v>
      </c>
      <c r="C283" s="17" t="e">
        <v>#N/A</v>
      </c>
      <c r="D283" s="17">
        <v>25</v>
      </c>
      <c r="E283" s="17">
        <v>165</v>
      </c>
      <c r="F283" s="17">
        <v>220</v>
      </c>
      <c r="G283" s="17">
        <v>213</v>
      </c>
      <c r="H283" s="41">
        <v>144</v>
      </c>
      <c r="I283" s="40" t="e">
        <v>#N/A</v>
      </c>
      <c r="J283" s="17" t="e">
        <v>#N/A</v>
      </c>
      <c r="K283" s="17">
        <v>0</v>
      </c>
      <c r="L283" s="17">
        <v>19.389139</v>
      </c>
      <c r="M283" s="17">
        <v>41.796844999999998</v>
      </c>
      <c r="N283" s="17">
        <v>77.713359999999994</v>
      </c>
      <c r="O283" s="41">
        <v>76.092394999999996</v>
      </c>
      <c r="P283" s="40" t="e">
        <v>#N/A</v>
      </c>
      <c r="Q283" s="17" t="e">
        <v>#N/A</v>
      </c>
      <c r="R283" s="17">
        <v>2.1280000000000001E-3</v>
      </c>
      <c r="S283" s="17">
        <v>2.1789999999999999E-3</v>
      </c>
      <c r="T283" s="17">
        <v>2.3579999999999999E-3</v>
      </c>
      <c r="U283" s="17">
        <v>2.1789999999999999E-3</v>
      </c>
      <c r="V283" s="41">
        <v>1.9919999999999998E-3</v>
      </c>
      <c r="W283" s="40" t="e">
        <v>#N/A</v>
      </c>
      <c r="X283" s="17" t="e">
        <v>#N/A</v>
      </c>
      <c r="Y283" s="17">
        <v>1.088E-3</v>
      </c>
      <c r="Z283" s="17">
        <v>3.2780000000000001E-3</v>
      </c>
      <c r="AA283" s="17">
        <v>3.7699999999999999E-3</v>
      </c>
      <c r="AB283" s="17">
        <v>3.49E-3</v>
      </c>
      <c r="AC283" s="41">
        <v>3.388E-3</v>
      </c>
      <c r="AD283" s="40" t="e">
        <v>#N/A</v>
      </c>
      <c r="AE283" s="17" t="e">
        <v>#N/A</v>
      </c>
      <c r="AF283" s="17">
        <v>1</v>
      </c>
      <c r="AG283" s="17">
        <v>0.8730591532227524</v>
      </c>
      <c r="AH283" s="17">
        <v>0.8273791908003213</v>
      </c>
      <c r="AI283" s="17">
        <v>0.85235838411193865</v>
      </c>
      <c r="AJ283" s="41">
        <v>0.72610128858255918</v>
      </c>
    </row>
    <row r="284" spans="1:36" x14ac:dyDescent="0.25">
      <c r="A284" s="79" t="s">
        <v>79</v>
      </c>
      <c r="B284" s="40" t="e">
        <v>#N/A</v>
      </c>
      <c r="C284" s="17" t="e">
        <v>#N/A</v>
      </c>
      <c r="D284" s="17">
        <v>3</v>
      </c>
      <c r="E284" s="17">
        <v>253</v>
      </c>
      <c r="F284" s="17">
        <v>279</v>
      </c>
      <c r="G284" s="17">
        <v>285</v>
      </c>
      <c r="H284" s="41">
        <v>240</v>
      </c>
      <c r="I284" s="40" t="e">
        <v>#N/A</v>
      </c>
      <c r="J284" s="17" t="e">
        <v>#N/A</v>
      </c>
      <c r="K284" s="17">
        <v>0</v>
      </c>
      <c r="L284" s="17">
        <v>138.94373200000001</v>
      </c>
      <c r="M284" s="17">
        <v>250.178775</v>
      </c>
      <c r="N284" s="17">
        <v>166.04152999999999</v>
      </c>
      <c r="O284" s="41">
        <v>346.76312799999999</v>
      </c>
      <c r="P284" s="40" t="e">
        <v>#N/A</v>
      </c>
      <c r="Q284" s="17" t="e">
        <v>#N/A</v>
      </c>
      <c r="R284" s="17">
        <v>1.9880000000000002E-3</v>
      </c>
      <c r="S284" s="17">
        <v>2.6949999999999999E-3</v>
      </c>
      <c r="T284" s="17">
        <v>2.7399999999999998E-3</v>
      </c>
      <c r="U284" s="17">
        <v>2.5839999999999999E-3</v>
      </c>
      <c r="V284" s="41">
        <v>2.4750000000000002E-3</v>
      </c>
      <c r="W284" s="40" t="e">
        <v>#N/A</v>
      </c>
      <c r="X284" s="17" t="e">
        <v>#N/A</v>
      </c>
      <c r="Y284" s="17">
        <v>1.4100000000000001E-4</v>
      </c>
      <c r="Z284" s="17">
        <v>4.5950000000000001E-3</v>
      </c>
      <c r="AA284" s="17">
        <v>4.4279999999999996E-3</v>
      </c>
      <c r="AB284" s="17">
        <v>4.3109999999999997E-3</v>
      </c>
      <c r="AC284" s="41">
        <v>5.1630000000000001E-3</v>
      </c>
      <c r="AD284" s="40" t="e">
        <v>#N/A</v>
      </c>
      <c r="AE284" s="17" t="e">
        <v>#N/A</v>
      </c>
      <c r="AF284" s="17">
        <v>1</v>
      </c>
      <c r="AG284" s="17">
        <v>0.72458964143426297</v>
      </c>
      <c r="AH284" s="17">
        <v>0.70287239051954165</v>
      </c>
      <c r="AI284" s="17">
        <v>0.72032178031726934</v>
      </c>
      <c r="AJ284" s="41">
        <v>0.59571676771974613</v>
      </c>
    </row>
    <row r="285" spans="1:36" x14ac:dyDescent="0.25">
      <c r="A285" s="79" t="s">
        <v>258</v>
      </c>
      <c r="B285" s="40" t="e">
        <v>#N/A</v>
      </c>
      <c r="C285" s="17" t="e">
        <v>#N/A</v>
      </c>
      <c r="D285" s="17" t="e">
        <v>#N/A</v>
      </c>
      <c r="E285" s="17" t="e">
        <v>#N/A</v>
      </c>
      <c r="F285" s="17">
        <v>6</v>
      </c>
      <c r="G285" s="17">
        <v>25</v>
      </c>
      <c r="H285" s="41">
        <v>51</v>
      </c>
      <c r="I285" s="40" t="e">
        <v>#N/A</v>
      </c>
      <c r="J285" s="17" t="e">
        <v>#N/A</v>
      </c>
      <c r="K285" s="17" t="e">
        <v>#N/A</v>
      </c>
      <c r="L285" s="17" t="e">
        <v>#N/A</v>
      </c>
      <c r="M285" s="17">
        <v>0</v>
      </c>
      <c r="N285" s="17">
        <v>0</v>
      </c>
      <c r="O285" s="41">
        <v>4.8730719999999996</v>
      </c>
      <c r="P285" s="40" t="e">
        <v>#N/A</v>
      </c>
      <c r="Q285" s="17" t="e">
        <v>#N/A</v>
      </c>
      <c r="R285" s="17" t="e">
        <v>#N/A</v>
      </c>
      <c r="S285" s="17" t="e">
        <v>#N/A</v>
      </c>
      <c r="T285" s="17">
        <v>1.531E-3</v>
      </c>
      <c r="U285" s="17">
        <v>1.536E-3</v>
      </c>
      <c r="V285" s="41">
        <v>1.6720000000000001E-3</v>
      </c>
      <c r="W285" s="40" t="e">
        <v>#N/A</v>
      </c>
      <c r="X285" s="17" t="e">
        <v>#N/A</v>
      </c>
      <c r="Y285" s="17" t="e">
        <v>#N/A</v>
      </c>
      <c r="Z285" s="17" t="e">
        <v>#N/A</v>
      </c>
      <c r="AA285" s="17">
        <v>1.13E-4</v>
      </c>
      <c r="AB285" s="17">
        <v>4.7100000000000001E-4</v>
      </c>
      <c r="AC285" s="41">
        <v>1.194E-3</v>
      </c>
      <c r="AD285" s="40" t="e">
        <v>#N/A</v>
      </c>
      <c r="AE285" s="17" t="e">
        <v>#N/A</v>
      </c>
      <c r="AF285" s="17" t="e">
        <v>#N/A</v>
      </c>
      <c r="AG285" s="17" t="e">
        <v>#N/A</v>
      </c>
      <c r="AH285" s="17">
        <v>1</v>
      </c>
      <c r="AI285" s="17">
        <v>1</v>
      </c>
      <c r="AJ285" s="41">
        <v>0.81802721088435371</v>
      </c>
    </row>
    <row r="286" spans="1:36" x14ac:dyDescent="0.25">
      <c r="A286" s="79" t="s">
        <v>409</v>
      </c>
      <c r="B286" s="40" t="e">
        <v>#N/A</v>
      </c>
      <c r="C286" s="17" t="e">
        <v>#N/A</v>
      </c>
      <c r="D286" s="17" t="e">
        <v>#N/A</v>
      </c>
      <c r="E286" s="17">
        <v>31</v>
      </c>
      <c r="F286" s="17">
        <v>46</v>
      </c>
      <c r="G286" s="17">
        <v>54</v>
      </c>
      <c r="H286" s="41">
        <v>16</v>
      </c>
      <c r="I286" s="40" t="e">
        <v>#N/A</v>
      </c>
      <c r="J286" s="17" t="e">
        <v>#N/A</v>
      </c>
      <c r="K286" s="17" t="e">
        <v>#N/A</v>
      </c>
      <c r="L286" s="17">
        <v>4.0416000000000001E-2</v>
      </c>
      <c r="M286" s="17">
        <v>0.154197</v>
      </c>
      <c r="N286" s="17">
        <v>9.7517999999999994E-2</v>
      </c>
      <c r="O286" s="41">
        <v>4.9486000000000002E-2</v>
      </c>
      <c r="P286" s="40" t="e">
        <v>#N/A</v>
      </c>
      <c r="Q286" s="17" t="e">
        <v>#N/A</v>
      </c>
      <c r="R286" s="17" t="e">
        <v>#N/A</v>
      </c>
      <c r="S286" s="17">
        <v>1.689E-3</v>
      </c>
      <c r="T286" s="17">
        <v>1.678E-3</v>
      </c>
      <c r="U286" s="17">
        <v>1.6230000000000001E-3</v>
      </c>
      <c r="V286" s="41">
        <v>1.567E-3</v>
      </c>
      <c r="W286" s="40" t="e">
        <v>#N/A</v>
      </c>
      <c r="X286" s="17" t="e">
        <v>#N/A</v>
      </c>
      <c r="Y286" s="17" t="e">
        <v>#N/A</v>
      </c>
      <c r="Z286" s="17">
        <v>6.9399999999999996E-4</v>
      </c>
      <c r="AA286" s="17">
        <v>8.8800000000000001E-4</v>
      </c>
      <c r="AB286" s="17">
        <v>9.9700000000000006E-4</v>
      </c>
      <c r="AC286" s="41">
        <v>4.37E-4</v>
      </c>
      <c r="AD286" s="40" t="e">
        <v>#N/A</v>
      </c>
      <c r="AE286" s="17" t="e">
        <v>#N/A</v>
      </c>
      <c r="AF286" s="17" t="e">
        <v>#N/A</v>
      </c>
      <c r="AG286" s="17">
        <v>0.98709677419354835</v>
      </c>
      <c r="AH286" s="17">
        <v>0.97971014492753628</v>
      </c>
      <c r="AI286" s="17">
        <v>0.99091544374563245</v>
      </c>
      <c r="AJ286" s="41">
        <v>0.95833333333333337</v>
      </c>
    </row>
    <row r="287" spans="1:36" x14ac:dyDescent="0.25">
      <c r="A287" s="79" t="s">
        <v>71</v>
      </c>
      <c r="B287" s="40" t="e">
        <v>#N/A</v>
      </c>
      <c r="C287" s="17" t="e">
        <v>#N/A</v>
      </c>
      <c r="D287" s="17">
        <v>45</v>
      </c>
      <c r="E287" s="17">
        <v>242</v>
      </c>
      <c r="F287" s="17">
        <v>253</v>
      </c>
      <c r="G287" s="17">
        <v>258</v>
      </c>
      <c r="H287" s="41">
        <v>183</v>
      </c>
      <c r="I287" s="40" t="e">
        <v>#N/A</v>
      </c>
      <c r="J287" s="17" t="e">
        <v>#N/A</v>
      </c>
      <c r="K287" s="17">
        <v>0</v>
      </c>
      <c r="L287" s="17">
        <v>142.306984</v>
      </c>
      <c r="M287" s="17">
        <v>89.762078000000002</v>
      </c>
      <c r="N287" s="17">
        <v>115.524788</v>
      </c>
      <c r="O287" s="41">
        <v>88.187459000000004</v>
      </c>
      <c r="P287" s="40" t="e">
        <v>#N/A</v>
      </c>
      <c r="Q287" s="17" t="e">
        <v>#N/A</v>
      </c>
      <c r="R287" s="17">
        <v>2.2369999999999998E-3</v>
      </c>
      <c r="S287" s="17">
        <v>2.6180000000000001E-3</v>
      </c>
      <c r="T287" s="17">
        <v>2.5579999999999999E-3</v>
      </c>
      <c r="U287" s="17">
        <v>2.415E-3</v>
      </c>
      <c r="V287" s="41">
        <v>2.1689999999999999E-3</v>
      </c>
      <c r="W287" s="40" t="e">
        <v>#N/A</v>
      </c>
      <c r="X287" s="17" t="e">
        <v>#N/A</v>
      </c>
      <c r="Y287" s="17">
        <v>1.7420000000000001E-3</v>
      </c>
      <c r="Z287" s="17">
        <v>4.4289999999999998E-3</v>
      </c>
      <c r="AA287" s="17">
        <v>4.2040000000000003E-3</v>
      </c>
      <c r="AB287" s="17">
        <v>4.0289999999999996E-3</v>
      </c>
      <c r="AC287" s="41">
        <v>4.3119999999999999E-3</v>
      </c>
      <c r="AD287" s="40" t="e">
        <v>#N/A</v>
      </c>
      <c r="AE287" s="17" t="e">
        <v>#N/A</v>
      </c>
      <c r="AF287" s="17">
        <v>1</v>
      </c>
      <c r="AG287" s="17">
        <v>0.73811018131101813</v>
      </c>
      <c r="AH287" s="17">
        <v>0.77504382470119526</v>
      </c>
      <c r="AI287" s="17">
        <v>0.77264093137254897</v>
      </c>
      <c r="AJ287" s="41">
        <v>0.72369551872314308</v>
      </c>
    </row>
    <row r="288" spans="1:36" x14ac:dyDescent="0.25">
      <c r="A288" s="79" t="s">
        <v>249</v>
      </c>
      <c r="B288" s="40" t="e">
        <v>#N/A</v>
      </c>
      <c r="C288" s="17" t="e">
        <v>#N/A</v>
      </c>
      <c r="D288" s="17" t="e">
        <v>#N/A</v>
      </c>
      <c r="E288" s="17">
        <v>163</v>
      </c>
      <c r="F288" s="17">
        <v>182</v>
      </c>
      <c r="G288" s="17">
        <v>207</v>
      </c>
      <c r="H288" s="41">
        <v>102</v>
      </c>
      <c r="I288" s="40" t="e">
        <v>#N/A</v>
      </c>
      <c r="J288" s="17" t="e">
        <v>#N/A</v>
      </c>
      <c r="K288" s="17" t="e">
        <v>#N/A</v>
      </c>
      <c r="L288" s="17">
        <v>17.419771000000001</v>
      </c>
      <c r="M288" s="17">
        <v>34.597166999999999</v>
      </c>
      <c r="N288" s="17">
        <v>52.017352000000002</v>
      </c>
      <c r="O288" s="41">
        <v>15.714885000000001</v>
      </c>
      <c r="P288" s="40" t="e">
        <v>#N/A</v>
      </c>
      <c r="Q288" s="17" t="e">
        <v>#N/A</v>
      </c>
      <c r="R288" s="17" t="e">
        <v>#N/A</v>
      </c>
      <c r="S288" s="17">
        <v>2.1689999999999999E-3</v>
      </c>
      <c r="T288" s="17">
        <v>2.1649999999999998E-3</v>
      </c>
      <c r="U288" s="17">
        <v>2.1510000000000001E-3</v>
      </c>
      <c r="V288" s="41">
        <v>1.825E-3</v>
      </c>
      <c r="W288" s="40" t="e">
        <v>#N/A</v>
      </c>
      <c r="X288" s="17" t="e">
        <v>#N/A</v>
      </c>
      <c r="Y288" s="17" t="e">
        <v>#N/A</v>
      </c>
      <c r="Z288" s="17">
        <v>3.2200000000000002E-3</v>
      </c>
      <c r="AA288" s="17">
        <v>3.2060000000000001E-3</v>
      </c>
      <c r="AB288" s="17">
        <v>3.3479999999999998E-3</v>
      </c>
      <c r="AC288" s="41">
        <v>2.6080000000000001E-3</v>
      </c>
      <c r="AD288" s="40" t="e">
        <v>#N/A</v>
      </c>
      <c r="AE288" s="17" t="e">
        <v>#N/A</v>
      </c>
      <c r="AF288" s="17" t="e">
        <v>#N/A</v>
      </c>
      <c r="AG288" s="17">
        <v>0.86816770186335401</v>
      </c>
      <c r="AH288" s="17">
        <v>0.87157045313469894</v>
      </c>
      <c r="AI288" s="17">
        <v>0.83208990913438541</v>
      </c>
      <c r="AJ288" s="41">
        <v>0.85232323232323237</v>
      </c>
    </row>
    <row r="289" spans="1:36" x14ac:dyDescent="0.25">
      <c r="A289" s="79" t="s">
        <v>158</v>
      </c>
      <c r="B289" s="40" t="e">
        <v>#N/A</v>
      </c>
      <c r="C289" s="17" t="e">
        <v>#N/A</v>
      </c>
      <c r="D289" s="17" t="e">
        <v>#N/A</v>
      </c>
      <c r="E289" s="17">
        <v>102</v>
      </c>
      <c r="F289" s="17">
        <v>138</v>
      </c>
      <c r="G289" s="17">
        <v>125</v>
      </c>
      <c r="H289" s="41">
        <v>76</v>
      </c>
      <c r="I289" s="40" t="e">
        <v>#N/A</v>
      </c>
      <c r="J289" s="17" t="e">
        <v>#N/A</v>
      </c>
      <c r="K289" s="17" t="e">
        <v>#N/A</v>
      </c>
      <c r="L289" s="17">
        <v>7.2723779999999998</v>
      </c>
      <c r="M289" s="17">
        <v>7.4248770000000004</v>
      </c>
      <c r="N289" s="17">
        <v>5.5208810000000001</v>
      </c>
      <c r="O289" s="41">
        <v>13.275834</v>
      </c>
      <c r="P289" s="40" t="e">
        <v>#N/A</v>
      </c>
      <c r="Q289" s="17" t="e">
        <v>#N/A</v>
      </c>
      <c r="R289" s="17" t="e">
        <v>#N/A</v>
      </c>
      <c r="S289" s="17">
        <v>1.9189999999999999E-3</v>
      </c>
      <c r="T289" s="17">
        <v>1.9759999999999999E-3</v>
      </c>
      <c r="U289" s="17">
        <v>1.828E-3</v>
      </c>
      <c r="V289" s="41">
        <v>1.745E-3</v>
      </c>
      <c r="W289" s="40" t="e">
        <v>#N/A</v>
      </c>
      <c r="X289" s="17" t="e">
        <v>#N/A</v>
      </c>
      <c r="Y289" s="17" t="e">
        <v>#N/A</v>
      </c>
      <c r="Z289" s="17">
        <v>2.0929999999999998E-3</v>
      </c>
      <c r="AA289" s="17">
        <v>2.4949999999999998E-3</v>
      </c>
      <c r="AB289" s="17">
        <v>2.1389999999999998E-3</v>
      </c>
      <c r="AC289" s="41">
        <v>1.92E-3</v>
      </c>
      <c r="AD289" s="40" t="e">
        <v>#N/A</v>
      </c>
      <c r="AE289" s="17" t="e">
        <v>#N/A</v>
      </c>
      <c r="AF289" s="17" t="e">
        <v>#N/A</v>
      </c>
      <c r="AG289" s="17">
        <v>0.91826829741797711</v>
      </c>
      <c r="AH289" s="17">
        <v>0.91786492374727668</v>
      </c>
      <c r="AI289" s="17">
        <v>0.92389710782353729</v>
      </c>
      <c r="AJ289" s="41">
        <v>0.84339133654202147</v>
      </c>
    </row>
    <row r="290" spans="1:36" x14ac:dyDescent="0.25">
      <c r="A290" s="79" t="s">
        <v>72</v>
      </c>
      <c r="B290" s="40" t="e">
        <v>#N/A</v>
      </c>
      <c r="C290" s="17" t="e">
        <v>#N/A</v>
      </c>
      <c r="D290" s="17" t="e">
        <v>#N/A</v>
      </c>
      <c r="E290" s="17">
        <v>196</v>
      </c>
      <c r="F290" s="17">
        <v>175</v>
      </c>
      <c r="G290" s="17">
        <v>174</v>
      </c>
      <c r="H290" s="41">
        <v>58</v>
      </c>
      <c r="I290" s="40" t="e">
        <v>#N/A</v>
      </c>
      <c r="J290" s="17" t="e">
        <v>#N/A</v>
      </c>
      <c r="K290" s="17" t="e">
        <v>#N/A</v>
      </c>
      <c r="L290" s="17">
        <v>33.748189000000004</v>
      </c>
      <c r="M290" s="17">
        <v>18.800744000000002</v>
      </c>
      <c r="N290" s="17">
        <v>18.485315</v>
      </c>
      <c r="O290" s="41">
        <v>3.5082499999999999</v>
      </c>
      <c r="P290" s="40" t="e">
        <v>#N/A</v>
      </c>
      <c r="Q290" s="17" t="e">
        <v>#N/A</v>
      </c>
      <c r="R290" s="17" t="e">
        <v>#N/A</v>
      </c>
      <c r="S290" s="17">
        <v>2.336E-3</v>
      </c>
      <c r="T290" s="17">
        <v>2.1320000000000002E-3</v>
      </c>
      <c r="U290" s="17">
        <v>2.0079999999999998E-3</v>
      </c>
      <c r="V290" s="41">
        <v>1.6949999999999999E-3</v>
      </c>
      <c r="W290" s="40" t="e">
        <v>#N/A</v>
      </c>
      <c r="X290" s="17" t="e">
        <v>#N/A</v>
      </c>
      <c r="Y290" s="17" t="e">
        <v>#N/A</v>
      </c>
      <c r="Z290" s="17">
        <v>3.8310000000000002E-3</v>
      </c>
      <c r="AA290" s="17">
        <v>3.0760000000000002E-3</v>
      </c>
      <c r="AB290" s="17">
        <v>2.9359999999999998E-3</v>
      </c>
      <c r="AC290" s="41">
        <v>1.521E-3</v>
      </c>
      <c r="AD290" s="40" t="e">
        <v>#N/A</v>
      </c>
      <c r="AE290" s="17" t="e">
        <v>#N/A</v>
      </c>
      <c r="AF290" s="17" t="e">
        <v>#N/A</v>
      </c>
      <c r="AG290" s="17">
        <v>0.84664280754233212</v>
      </c>
      <c r="AH290" s="17">
        <v>0.8723618765963167</v>
      </c>
      <c r="AI290" s="17">
        <v>0.90167278661770711</v>
      </c>
      <c r="AJ290" s="41">
        <v>0.87477313974591653</v>
      </c>
    </row>
    <row r="291" spans="1:36" x14ac:dyDescent="0.25">
      <c r="A291" s="79" t="s">
        <v>68</v>
      </c>
      <c r="B291" s="40" t="e">
        <v>#N/A</v>
      </c>
      <c r="C291" s="17" t="e">
        <v>#N/A</v>
      </c>
      <c r="D291" s="17" t="e">
        <v>#N/A</v>
      </c>
      <c r="E291" s="17">
        <v>113</v>
      </c>
      <c r="F291" s="17">
        <v>238</v>
      </c>
      <c r="G291" s="17">
        <v>275</v>
      </c>
      <c r="H291" s="41">
        <v>145</v>
      </c>
      <c r="I291" s="40" t="e">
        <v>#N/A</v>
      </c>
      <c r="J291" s="17" t="e">
        <v>#N/A</v>
      </c>
      <c r="K291" s="17" t="e">
        <v>#N/A</v>
      </c>
      <c r="L291" s="17">
        <v>28.875754000000001</v>
      </c>
      <c r="M291" s="17">
        <v>103.18017399999999</v>
      </c>
      <c r="N291" s="17">
        <v>129.00462300000001</v>
      </c>
      <c r="O291" s="41">
        <v>48.847064000000003</v>
      </c>
      <c r="P291" s="40" t="e">
        <v>#N/A</v>
      </c>
      <c r="Q291" s="17" t="e">
        <v>#N/A</v>
      </c>
      <c r="R291" s="17" t="e">
        <v>#N/A</v>
      </c>
      <c r="S291" s="17">
        <v>1.9530000000000001E-3</v>
      </c>
      <c r="T291" s="17">
        <v>2.4629999999999999E-3</v>
      </c>
      <c r="U291" s="17">
        <v>2.519E-3</v>
      </c>
      <c r="V291" s="41">
        <v>2.0040000000000001E-3</v>
      </c>
      <c r="W291" s="40" t="e">
        <v>#N/A</v>
      </c>
      <c r="X291" s="17" t="e">
        <v>#N/A</v>
      </c>
      <c r="Y291" s="17" t="e">
        <v>#N/A</v>
      </c>
      <c r="Z291" s="17">
        <v>2.2139999999999998E-3</v>
      </c>
      <c r="AA291" s="17">
        <v>3.9950000000000003E-3</v>
      </c>
      <c r="AB291" s="17">
        <v>4.2129999999999997E-3</v>
      </c>
      <c r="AC291" s="41">
        <v>3.571E-3</v>
      </c>
      <c r="AD291" s="40" t="e">
        <v>#N/A</v>
      </c>
      <c r="AE291" s="17" t="e">
        <v>#N/A</v>
      </c>
      <c r="AF291" s="17" t="e">
        <v>#N/A</v>
      </c>
      <c r="AG291" s="17">
        <v>0.86093366093366097</v>
      </c>
      <c r="AH291" s="17">
        <v>0.79249909844933286</v>
      </c>
      <c r="AI291" s="17">
        <v>0.74105796164619697</v>
      </c>
      <c r="AJ291" s="41">
        <v>0.7912932138284251</v>
      </c>
    </row>
    <row r="292" spans="1:36" x14ac:dyDescent="0.25">
      <c r="A292" s="79" t="s">
        <v>307</v>
      </c>
      <c r="B292" s="40" t="e">
        <v>#N/A</v>
      </c>
      <c r="C292" s="17" t="e">
        <v>#N/A</v>
      </c>
      <c r="D292" s="17" t="e">
        <v>#N/A</v>
      </c>
      <c r="E292" s="17" t="e">
        <v>#N/A</v>
      </c>
      <c r="F292" s="17" t="e">
        <v>#N/A</v>
      </c>
      <c r="G292" s="17">
        <v>48</v>
      </c>
      <c r="H292" s="41">
        <v>2</v>
      </c>
      <c r="I292" s="40" t="e">
        <v>#N/A</v>
      </c>
      <c r="J292" s="17" t="e">
        <v>#N/A</v>
      </c>
      <c r="K292" s="17" t="e">
        <v>#N/A</v>
      </c>
      <c r="L292" s="17" t="e">
        <v>#N/A</v>
      </c>
      <c r="M292" s="17" t="e">
        <v>#N/A</v>
      </c>
      <c r="N292" s="17">
        <v>8.1963999999999995E-2</v>
      </c>
      <c r="O292" s="41">
        <v>0</v>
      </c>
      <c r="P292" s="40" t="e">
        <v>#N/A</v>
      </c>
      <c r="Q292" s="17" t="e">
        <v>#N/A</v>
      </c>
      <c r="R292" s="17" t="e">
        <v>#N/A</v>
      </c>
      <c r="S292" s="17" t="e">
        <v>#N/A</v>
      </c>
      <c r="T292" s="17" t="e">
        <v>#N/A</v>
      </c>
      <c r="U292" s="17">
        <v>1.6080000000000001E-3</v>
      </c>
      <c r="V292" s="41">
        <v>1.297E-3</v>
      </c>
      <c r="W292" s="40" t="e">
        <v>#N/A</v>
      </c>
      <c r="X292" s="17" t="e">
        <v>#N/A</v>
      </c>
      <c r="Y292" s="17" t="e">
        <v>#N/A</v>
      </c>
      <c r="Z292" s="17" t="e">
        <v>#N/A</v>
      </c>
      <c r="AA292" s="17" t="e">
        <v>#N/A</v>
      </c>
      <c r="AB292" s="17">
        <v>8.6600000000000002E-4</v>
      </c>
      <c r="AC292" s="41">
        <v>2.5000000000000001E-5</v>
      </c>
      <c r="AD292" s="40" t="e">
        <v>#N/A</v>
      </c>
      <c r="AE292" s="17" t="e">
        <v>#N/A</v>
      </c>
      <c r="AF292" s="17" t="e">
        <v>#N/A</v>
      </c>
      <c r="AG292" s="17" t="e">
        <v>#N/A</v>
      </c>
      <c r="AH292" s="17" t="e">
        <v>#N/A</v>
      </c>
      <c r="AI292" s="17">
        <v>0.98847517730496459</v>
      </c>
      <c r="AJ292" s="41">
        <v>1</v>
      </c>
    </row>
    <row r="293" spans="1:36" x14ac:dyDescent="0.25">
      <c r="A293" s="79" t="s">
        <v>230</v>
      </c>
      <c r="B293" s="40" t="e">
        <v>#N/A</v>
      </c>
      <c r="C293" s="17" t="e">
        <v>#N/A</v>
      </c>
      <c r="D293" s="17" t="e">
        <v>#N/A</v>
      </c>
      <c r="E293" s="17">
        <v>4</v>
      </c>
      <c r="F293" s="17">
        <v>10</v>
      </c>
      <c r="G293" s="17">
        <v>9</v>
      </c>
      <c r="H293" s="41">
        <v>2</v>
      </c>
      <c r="I293" s="40" t="e">
        <v>#N/A</v>
      </c>
      <c r="J293" s="17" t="e">
        <v>#N/A</v>
      </c>
      <c r="K293" s="17" t="e">
        <v>#N/A</v>
      </c>
      <c r="L293" s="17">
        <v>0</v>
      </c>
      <c r="M293" s="17">
        <v>0</v>
      </c>
      <c r="N293" s="17">
        <v>0</v>
      </c>
      <c r="O293" s="41">
        <v>0</v>
      </c>
      <c r="P293" s="40" t="e">
        <v>#N/A</v>
      </c>
      <c r="Q293" s="17" t="e">
        <v>#N/A</v>
      </c>
      <c r="R293" s="17" t="e">
        <v>#N/A</v>
      </c>
      <c r="S293" s="17">
        <v>1.585E-3</v>
      </c>
      <c r="T293" s="17">
        <v>1.5579999999999999E-3</v>
      </c>
      <c r="U293" s="17">
        <v>1.5039999999999999E-3</v>
      </c>
      <c r="V293" s="41">
        <v>1.297E-3</v>
      </c>
      <c r="W293" s="40" t="e">
        <v>#N/A</v>
      </c>
      <c r="X293" s="17" t="e">
        <v>#N/A</v>
      </c>
      <c r="Y293" s="17" t="e">
        <v>#N/A</v>
      </c>
      <c r="Z293" s="17">
        <v>9.2999999999999997E-5</v>
      </c>
      <c r="AA293" s="17">
        <v>1.4899999999999999E-4</v>
      </c>
      <c r="AB293" s="17">
        <v>1.65E-4</v>
      </c>
      <c r="AC293" s="41">
        <v>2.5000000000000001E-5</v>
      </c>
      <c r="AD293" s="40" t="e">
        <v>#N/A</v>
      </c>
      <c r="AE293" s="17" t="e">
        <v>#N/A</v>
      </c>
      <c r="AF293" s="17" t="e">
        <v>#N/A</v>
      </c>
      <c r="AG293" s="17">
        <v>1</v>
      </c>
      <c r="AH293" s="17">
        <v>1</v>
      </c>
      <c r="AI293" s="17">
        <v>1</v>
      </c>
      <c r="AJ293" s="41">
        <v>1</v>
      </c>
    </row>
    <row r="294" spans="1:36" x14ac:dyDescent="0.25">
      <c r="A294" s="79" t="s">
        <v>252</v>
      </c>
      <c r="B294" s="40" t="e">
        <v>#N/A</v>
      </c>
      <c r="C294" s="17" t="e">
        <v>#N/A</v>
      </c>
      <c r="D294" s="17" t="e">
        <v>#N/A</v>
      </c>
      <c r="E294" s="17">
        <v>35</v>
      </c>
      <c r="F294" s="17">
        <v>157</v>
      </c>
      <c r="G294" s="17">
        <v>190</v>
      </c>
      <c r="H294" s="41">
        <v>106</v>
      </c>
      <c r="I294" s="40" t="e">
        <v>#N/A</v>
      </c>
      <c r="J294" s="17" t="e">
        <v>#N/A</v>
      </c>
      <c r="K294" s="17" t="e">
        <v>#N/A</v>
      </c>
      <c r="L294" s="17">
        <v>0.13667599999999999</v>
      </c>
      <c r="M294" s="17">
        <v>13.824642000000001</v>
      </c>
      <c r="N294" s="17">
        <v>53.796576000000002</v>
      </c>
      <c r="O294" s="41">
        <v>17.562495999999999</v>
      </c>
      <c r="P294" s="40" t="e">
        <v>#N/A</v>
      </c>
      <c r="Q294" s="17" t="e">
        <v>#N/A</v>
      </c>
      <c r="R294" s="17" t="e">
        <v>#N/A</v>
      </c>
      <c r="S294" s="17">
        <v>1.6980000000000001E-3</v>
      </c>
      <c r="T294" s="17">
        <v>2.0530000000000001E-3</v>
      </c>
      <c r="U294" s="17">
        <v>2.075E-3</v>
      </c>
      <c r="V294" s="41">
        <v>1.859E-3</v>
      </c>
      <c r="W294" s="40" t="e">
        <v>#N/A</v>
      </c>
      <c r="X294" s="17" t="e">
        <v>#N/A</v>
      </c>
      <c r="Y294" s="17" t="e">
        <v>#N/A</v>
      </c>
      <c r="Z294" s="17">
        <v>7.36E-4</v>
      </c>
      <c r="AA294" s="17">
        <v>2.764E-3</v>
      </c>
      <c r="AB294" s="17">
        <v>3.1120000000000002E-3</v>
      </c>
      <c r="AC294" s="41">
        <v>2.738E-3</v>
      </c>
      <c r="AD294" s="40" t="e">
        <v>#N/A</v>
      </c>
      <c r="AE294" s="17" t="e">
        <v>#N/A</v>
      </c>
      <c r="AF294" s="17" t="e">
        <v>#N/A</v>
      </c>
      <c r="AG294" s="17">
        <v>0.97815126050420165</v>
      </c>
      <c r="AH294" s="17">
        <v>0.8821114369501466</v>
      </c>
      <c r="AI294" s="17">
        <v>0.85254295141654346</v>
      </c>
      <c r="AJ294" s="41">
        <v>0.86687826736370421</v>
      </c>
    </row>
    <row r="295" spans="1:36" x14ac:dyDescent="0.25">
      <c r="A295" s="79" t="s">
        <v>303</v>
      </c>
      <c r="B295" s="40" t="e">
        <v>#N/A</v>
      </c>
      <c r="C295" s="17" t="e">
        <v>#N/A</v>
      </c>
      <c r="D295" s="17" t="e">
        <v>#N/A</v>
      </c>
      <c r="E295" s="17">
        <v>3</v>
      </c>
      <c r="F295" s="17">
        <v>72</v>
      </c>
      <c r="G295" s="17">
        <v>88</v>
      </c>
      <c r="H295" s="41">
        <v>40</v>
      </c>
      <c r="I295" s="40" t="e">
        <v>#N/A</v>
      </c>
      <c r="J295" s="17" t="e">
        <v>#N/A</v>
      </c>
      <c r="K295" s="17" t="e">
        <v>#N/A</v>
      </c>
      <c r="L295" s="17">
        <v>0</v>
      </c>
      <c r="M295" s="17">
        <v>10.909243999999999</v>
      </c>
      <c r="N295" s="17">
        <v>4.365774</v>
      </c>
      <c r="O295" s="41">
        <v>4.6210550000000001</v>
      </c>
      <c r="P295" s="40" t="e">
        <v>#N/A</v>
      </c>
      <c r="Q295" s="17" t="e">
        <v>#N/A</v>
      </c>
      <c r="R295" s="17" t="e">
        <v>#N/A</v>
      </c>
      <c r="S295" s="17">
        <v>1.5410000000000001E-3</v>
      </c>
      <c r="T295" s="17">
        <v>1.7539999999999999E-3</v>
      </c>
      <c r="U295" s="17">
        <v>1.7179999999999999E-3</v>
      </c>
      <c r="V295" s="41">
        <v>1.647E-3</v>
      </c>
      <c r="W295" s="40" t="e">
        <v>#N/A</v>
      </c>
      <c r="X295" s="17" t="e">
        <v>#N/A</v>
      </c>
      <c r="Y295" s="17" t="e">
        <v>#N/A</v>
      </c>
      <c r="Z295" s="17">
        <v>6.4999999999999994E-5</v>
      </c>
      <c r="AA295" s="17">
        <v>1.3029999999999999E-3</v>
      </c>
      <c r="AB295" s="17">
        <v>1.5020000000000001E-3</v>
      </c>
      <c r="AC295" s="41">
        <v>1E-3</v>
      </c>
      <c r="AD295" s="40" t="e">
        <v>#N/A</v>
      </c>
      <c r="AE295" s="17" t="e">
        <v>#N/A</v>
      </c>
      <c r="AF295" s="17" t="e">
        <v>#N/A</v>
      </c>
      <c r="AG295" s="17">
        <v>1</v>
      </c>
      <c r="AH295" s="17">
        <v>0.90532081377151796</v>
      </c>
      <c r="AI295" s="17">
        <v>0.90752351097178685</v>
      </c>
      <c r="AJ295" s="41">
        <v>0.86538461538461542</v>
      </c>
    </row>
    <row r="296" spans="1:36" x14ac:dyDescent="0.25">
      <c r="A296" s="79" t="s">
        <v>410</v>
      </c>
      <c r="B296" s="40" t="e">
        <v>#N/A</v>
      </c>
      <c r="C296" s="17" t="e">
        <v>#N/A</v>
      </c>
      <c r="D296" s="17" t="e">
        <v>#N/A</v>
      </c>
      <c r="E296" s="17" t="e">
        <v>#N/A</v>
      </c>
      <c r="F296" s="17">
        <v>6</v>
      </c>
      <c r="G296" s="17">
        <v>64</v>
      </c>
      <c r="H296" s="41" t="e">
        <v>#N/A</v>
      </c>
      <c r="I296" s="40" t="e">
        <v>#N/A</v>
      </c>
      <c r="J296" s="17" t="e">
        <v>#N/A</v>
      </c>
      <c r="K296" s="17" t="e">
        <v>#N/A</v>
      </c>
      <c r="L296" s="17" t="e">
        <v>#N/A</v>
      </c>
      <c r="M296" s="17">
        <v>0</v>
      </c>
      <c r="N296" s="17">
        <v>0.48877399999999999</v>
      </c>
      <c r="O296" s="41" t="e">
        <v>#N/A</v>
      </c>
      <c r="P296" s="40" t="e">
        <v>#N/A</v>
      </c>
      <c r="Q296" s="17" t="e">
        <v>#N/A</v>
      </c>
      <c r="R296" s="17" t="e">
        <v>#N/A</v>
      </c>
      <c r="S296" s="17" t="e">
        <v>#N/A</v>
      </c>
      <c r="T296" s="17">
        <v>1.5430000000000001E-3</v>
      </c>
      <c r="U296" s="17">
        <v>1.645E-3</v>
      </c>
      <c r="V296" s="41" t="e">
        <v>#N/A</v>
      </c>
      <c r="W296" s="40" t="e">
        <v>#N/A</v>
      </c>
      <c r="X296" s="17" t="e">
        <v>#N/A</v>
      </c>
      <c r="Y296" s="17" t="e">
        <v>#N/A</v>
      </c>
      <c r="Z296" s="17" t="e">
        <v>#N/A</v>
      </c>
      <c r="AA296" s="17">
        <v>1.17E-4</v>
      </c>
      <c r="AB296" s="17">
        <v>1.126E-3</v>
      </c>
      <c r="AC296" s="41" t="e">
        <v>#N/A</v>
      </c>
      <c r="AD296" s="40" t="e">
        <v>#N/A</v>
      </c>
      <c r="AE296" s="17" t="e">
        <v>#N/A</v>
      </c>
      <c r="AF296" s="17" t="e">
        <v>#N/A</v>
      </c>
      <c r="AG296" s="17" t="e">
        <v>#N/A</v>
      </c>
      <c r="AH296" s="17">
        <v>1</v>
      </c>
      <c r="AI296" s="17">
        <v>0.97197250132205182</v>
      </c>
      <c r="AJ296" s="41" t="e">
        <v>#N/A</v>
      </c>
    </row>
    <row r="297" spans="1:36" x14ac:dyDescent="0.25">
      <c r="A297" s="79" t="s">
        <v>334</v>
      </c>
      <c r="B297" s="40" t="e">
        <v>#N/A</v>
      </c>
      <c r="C297" s="17" t="e">
        <v>#N/A</v>
      </c>
      <c r="D297" s="17" t="e">
        <v>#N/A</v>
      </c>
      <c r="E297" s="17">
        <v>3</v>
      </c>
      <c r="F297" s="17">
        <v>74</v>
      </c>
      <c r="G297" s="17">
        <v>84</v>
      </c>
      <c r="H297" s="41">
        <v>51</v>
      </c>
      <c r="I297" s="40" t="e">
        <v>#N/A</v>
      </c>
      <c r="J297" s="17" t="e">
        <v>#N/A</v>
      </c>
      <c r="K297" s="17" t="e">
        <v>#N/A</v>
      </c>
      <c r="L297" s="17">
        <v>0</v>
      </c>
      <c r="M297" s="17">
        <v>13.11199</v>
      </c>
      <c r="N297" s="17">
        <v>4.7503989999999998</v>
      </c>
      <c r="O297" s="41">
        <v>2.0177049999999999</v>
      </c>
      <c r="P297" s="40" t="e">
        <v>#N/A</v>
      </c>
      <c r="Q297" s="17" t="e">
        <v>#N/A</v>
      </c>
      <c r="R297" s="17" t="e">
        <v>#N/A</v>
      </c>
      <c r="S297" s="17">
        <v>1.555E-3</v>
      </c>
      <c r="T297" s="17">
        <v>1.761E-3</v>
      </c>
      <c r="U297" s="17">
        <v>1.7060000000000001E-3</v>
      </c>
      <c r="V297" s="41">
        <v>1.6639999999999999E-3</v>
      </c>
      <c r="W297" s="40" t="e">
        <v>#N/A</v>
      </c>
      <c r="X297" s="17" t="e">
        <v>#N/A</v>
      </c>
      <c r="Y297" s="17" t="e">
        <v>#N/A</v>
      </c>
      <c r="Z297" s="17">
        <v>6.4999999999999994E-5</v>
      </c>
      <c r="AA297" s="17">
        <v>1.364E-3</v>
      </c>
      <c r="AB297" s="17">
        <v>1.423E-3</v>
      </c>
      <c r="AC297" s="41">
        <v>1.299E-3</v>
      </c>
      <c r="AD297" s="40" t="e">
        <v>#N/A</v>
      </c>
      <c r="AE297" s="17" t="e">
        <v>#N/A</v>
      </c>
      <c r="AF297" s="17" t="e">
        <v>#N/A</v>
      </c>
      <c r="AG297" s="17">
        <v>1</v>
      </c>
      <c r="AH297" s="17">
        <v>0.92114031840059241</v>
      </c>
      <c r="AI297" s="17">
        <v>0.89586919104991392</v>
      </c>
      <c r="AJ297" s="41">
        <v>0.87925170068027214</v>
      </c>
    </row>
    <row r="298" spans="1:36" x14ac:dyDescent="0.25">
      <c r="A298" s="79" t="s">
        <v>211</v>
      </c>
      <c r="B298" s="40" t="e">
        <v>#N/A</v>
      </c>
      <c r="C298" s="17" t="e">
        <v>#N/A</v>
      </c>
      <c r="D298" s="17" t="e">
        <v>#N/A</v>
      </c>
      <c r="E298" s="17">
        <v>32</v>
      </c>
      <c r="F298" s="17">
        <v>106</v>
      </c>
      <c r="G298" s="17">
        <v>109</v>
      </c>
      <c r="H298" s="41">
        <v>15</v>
      </c>
      <c r="I298" s="40" t="e">
        <v>#N/A</v>
      </c>
      <c r="J298" s="17" t="e">
        <v>#N/A</v>
      </c>
      <c r="K298" s="17" t="e">
        <v>#N/A</v>
      </c>
      <c r="L298" s="17">
        <v>5.7140000000000003E-3</v>
      </c>
      <c r="M298" s="17">
        <v>19.581928000000001</v>
      </c>
      <c r="N298" s="17">
        <v>2.9823729999999999</v>
      </c>
      <c r="O298" s="41">
        <v>7.6340000000000002E-3</v>
      </c>
      <c r="P298" s="40" t="e">
        <v>#N/A</v>
      </c>
      <c r="Q298" s="17" t="e">
        <v>#N/A</v>
      </c>
      <c r="R298" s="17" t="e">
        <v>#N/A</v>
      </c>
      <c r="S298" s="17">
        <v>1.678E-3</v>
      </c>
      <c r="T298" s="17">
        <v>1.859E-3</v>
      </c>
      <c r="U298" s="17">
        <v>1.776E-3</v>
      </c>
      <c r="V298" s="41">
        <v>1.567E-3</v>
      </c>
      <c r="W298" s="40" t="e">
        <v>#N/A</v>
      </c>
      <c r="X298" s="17" t="e">
        <v>#N/A</v>
      </c>
      <c r="Y298" s="17" t="e">
        <v>#N/A</v>
      </c>
      <c r="Z298" s="17">
        <v>7.1500000000000003E-4</v>
      </c>
      <c r="AA298" s="17">
        <v>1.9530000000000001E-3</v>
      </c>
      <c r="AB298" s="17">
        <v>1.869E-3</v>
      </c>
      <c r="AC298" s="41">
        <v>4.4700000000000002E-4</v>
      </c>
      <c r="AD298" s="40" t="e">
        <v>#N/A</v>
      </c>
      <c r="AE298" s="17" t="e">
        <v>#N/A</v>
      </c>
      <c r="AF298" s="17" t="e">
        <v>#N/A</v>
      </c>
      <c r="AG298" s="17">
        <v>0.99798387096774188</v>
      </c>
      <c r="AH298" s="17">
        <v>0.936706497386109</v>
      </c>
      <c r="AI298" s="17">
        <v>0.93669546817139837</v>
      </c>
      <c r="AJ298" s="41">
        <v>0.99047619047619051</v>
      </c>
    </row>
    <row r="299" spans="1:36" x14ac:dyDescent="0.25">
      <c r="A299" s="79" t="s">
        <v>212</v>
      </c>
      <c r="B299" s="40" t="e">
        <v>#N/A</v>
      </c>
      <c r="C299" s="17" t="e">
        <v>#N/A</v>
      </c>
      <c r="D299" s="17">
        <v>2</v>
      </c>
      <c r="E299" s="17">
        <v>139</v>
      </c>
      <c r="F299" s="17">
        <v>258</v>
      </c>
      <c r="G299" s="17">
        <v>268</v>
      </c>
      <c r="H299" s="41">
        <v>192</v>
      </c>
      <c r="I299" s="40" t="e">
        <v>#N/A</v>
      </c>
      <c r="J299" s="17" t="e">
        <v>#N/A</v>
      </c>
      <c r="K299" s="17">
        <v>0</v>
      </c>
      <c r="L299" s="17">
        <v>22.264734000000001</v>
      </c>
      <c r="M299" s="17">
        <v>149.82514900000001</v>
      </c>
      <c r="N299" s="17">
        <v>144.138147</v>
      </c>
      <c r="O299" s="41">
        <v>973.32550200000003</v>
      </c>
      <c r="P299" s="40" t="e">
        <v>#N/A</v>
      </c>
      <c r="Q299" s="17" t="e">
        <v>#N/A</v>
      </c>
      <c r="R299" s="17">
        <v>1.8799999999999999E-3</v>
      </c>
      <c r="S299" s="17">
        <v>2.062E-3</v>
      </c>
      <c r="T299" s="17">
        <v>2.591E-3</v>
      </c>
      <c r="U299" s="17">
        <v>2.4750000000000002E-3</v>
      </c>
      <c r="V299" s="41">
        <v>2.212E-3</v>
      </c>
      <c r="W299" s="40" t="e">
        <v>#N/A</v>
      </c>
      <c r="X299" s="17" t="e">
        <v>#N/A</v>
      </c>
      <c r="Y299" s="17">
        <v>8.7000000000000001E-5</v>
      </c>
      <c r="Z299" s="17">
        <v>2.7920000000000002E-3</v>
      </c>
      <c r="AA299" s="17">
        <v>4.202E-3</v>
      </c>
      <c r="AB299" s="17">
        <v>4.1330000000000004E-3</v>
      </c>
      <c r="AC299" s="41">
        <v>4.2560000000000002E-3</v>
      </c>
      <c r="AD299" s="40" t="e">
        <v>#N/A</v>
      </c>
      <c r="AE299" s="17" t="e">
        <v>#N/A</v>
      </c>
      <c r="AF299" s="17">
        <v>1</v>
      </c>
      <c r="AG299" s="17">
        <v>0.89501932159725206</v>
      </c>
      <c r="AH299" s="17">
        <v>0.74420955882352946</v>
      </c>
      <c r="AI299" s="17">
        <v>0.75227691871187408</v>
      </c>
      <c r="AJ299" s="41">
        <v>0.64288499025341128</v>
      </c>
    </row>
    <row r="300" spans="1:36" x14ac:dyDescent="0.25">
      <c r="A300" s="79" t="s">
        <v>302</v>
      </c>
      <c r="B300" s="40" t="e">
        <v>#N/A</v>
      </c>
      <c r="C300" s="17" t="e">
        <v>#N/A</v>
      </c>
      <c r="D300" s="17" t="e">
        <v>#N/A</v>
      </c>
      <c r="E300" s="17" t="e">
        <v>#N/A</v>
      </c>
      <c r="F300" s="17">
        <v>9</v>
      </c>
      <c r="G300" s="17">
        <v>50</v>
      </c>
      <c r="H300" s="41">
        <v>5</v>
      </c>
      <c r="I300" s="40" t="e">
        <v>#N/A</v>
      </c>
      <c r="J300" s="17" t="e">
        <v>#N/A</v>
      </c>
      <c r="K300" s="17" t="e">
        <v>#N/A</v>
      </c>
      <c r="L300" s="17" t="e">
        <v>#N/A</v>
      </c>
      <c r="M300" s="17">
        <v>0</v>
      </c>
      <c r="N300" s="17">
        <v>1.1141509999999999</v>
      </c>
      <c r="O300" s="41">
        <v>0.75128099999999998</v>
      </c>
      <c r="P300" s="40" t="e">
        <v>#N/A</v>
      </c>
      <c r="Q300" s="17" t="e">
        <v>#N/A</v>
      </c>
      <c r="R300" s="17" t="e">
        <v>#N/A</v>
      </c>
      <c r="S300" s="17" t="e">
        <v>#N/A</v>
      </c>
      <c r="T300" s="17">
        <v>1.5380000000000001E-3</v>
      </c>
      <c r="U300" s="17">
        <v>1.6080000000000001E-3</v>
      </c>
      <c r="V300" s="41">
        <v>1.4430000000000001E-3</v>
      </c>
      <c r="W300" s="40" t="e">
        <v>#N/A</v>
      </c>
      <c r="X300" s="17" t="e">
        <v>#N/A</v>
      </c>
      <c r="Y300" s="17" t="e">
        <v>#N/A</v>
      </c>
      <c r="Z300" s="17" t="e">
        <v>#N/A</v>
      </c>
      <c r="AA300" s="17">
        <v>1.16E-4</v>
      </c>
      <c r="AB300" s="17">
        <v>8.3900000000000001E-4</v>
      </c>
      <c r="AC300" s="41">
        <v>7.6000000000000004E-5</v>
      </c>
      <c r="AD300" s="40" t="e">
        <v>#N/A</v>
      </c>
      <c r="AE300" s="17" t="e">
        <v>#N/A</v>
      </c>
      <c r="AF300" s="17" t="e">
        <v>#N/A</v>
      </c>
      <c r="AG300" s="17" t="e">
        <v>#N/A</v>
      </c>
      <c r="AH300" s="17">
        <v>1</v>
      </c>
      <c r="AI300" s="17">
        <v>0.92375886524822692</v>
      </c>
      <c r="AJ300" s="41">
        <v>0.7</v>
      </c>
    </row>
    <row r="301" spans="1:36" x14ac:dyDescent="0.25">
      <c r="A301" s="79" t="s">
        <v>331</v>
      </c>
      <c r="B301" s="40" t="e">
        <v>#N/A</v>
      </c>
      <c r="C301" s="17" t="e">
        <v>#N/A</v>
      </c>
      <c r="D301" s="17" t="e">
        <v>#N/A</v>
      </c>
      <c r="E301" s="17" t="e">
        <v>#N/A</v>
      </c>
      <c r="F301" s="17">
        <v>59</v>
      </c>
      <c r="G301" s="17">
        <v>34</v>
      </c>
      <c r="H301" s="41">
        <v>15</v>
      </c>
      <c r="I301" s="40" t="e">
        <v>#N/A</v>
      </c>
      <c r="J301" s="17" t="e">
        <v>#N/A</v>
      </c>
      <c r="K301" s="17" t="e">
        <v>#N/A</v>
      </c>
      <c r="L301" s="17" t="e">
        <v>#N/A</v>
      </c>
      <c r="M301" s="17">
        <v>0.61079000000000006</v>
      </c>
      <c r="N301" s="17">
        <v>0.17690600000000001</v>
      </c>
      <c r="O301" s="41">
        <v>0.22908700000000001</v>
      </c>
      <c r="P301" s="40" t="e">
        <v>#N/A</v>
      </c>
      <c r="Q301" s="17" t="e">
        <v>#N/A</v>
      </c>
      <c r="R301" s="17" t="e">
        <v>#N/A</v>
      </c>
      <c r="S301" s="17" t="e">
        <v>#N/A</v>
      </c>
      <c r="T301" s="17">
        <v>1.709E-3</v>
      </c>
      <c r="U301" s="17">
        <v>1.572E-3</v>
      </c>
      <c r="V301" s="41">
        <v>1.5629999999999999E-3</v>
      </c>
      <c r="W301" s="40" t="e">
        <v>#N/A</v>
      </c>
      <c r="X301" s="17" t="e">
        <v>#N/A</v>
      </c>
      <c r="Y301" s="17" t="e">
        <v>#N/A</v>
      </c>
      <c r="Z301" s="17" t="e">
        <v>#N/A</v>
      </c>
      <c r="AA301" s="17">
        <v>1.077E-3</v>
      </c>
      <c r="AB301" s="17">
        <v>5.9900000000000003E-4</v>
      </c>
      <c r="AC301" s="41">
        <v>3.3300000000000002E-4</v>
      </c>
      <c r="AD301" s="40" t="e">
        <v>#N/A</v>
      </c>
      <c r="AE301" s="17" t="e">
        <v>#N/A</v>
      </c>
      <c r="AF301" s="17" t="e">
        <v>#N/A</v>
      </c>
      <c r="AG301" s="17" t="e">
        <v>#N/A</v>
      </c>
      <c r="AH301" s="17">
        <v>0.95175438596491224</v>
      </c>
      <c r="AI301" s="17">
        <v>0.96256684491978606</v>
      </c>
      <c r="AJ301" s="41">
        <v>0.89743589743589747</v>
      </c>
    </row>
    <row r="302" spans="1:36" x14ac:dyDescent="0.25">
      <c r="A302" s="79" t="s">
        <v>255</v>
      </c>
      <c r="B302" s="40" t="e">
        <v>#N/A</v>
      </c>
      <c r="C302" s="17" t="e">
        <v>#N/A</v>
      </c>
      <c r="D302" s="17" t="e">
        <v>#N/A</v>
      </c>
      <c r="E302" s="17">
        <v>92</v>
      </c>
      <c r="F302" s="17">
        <v>46</v>
      </c>
      <c r="G302" s="17">
        <v>128</v>
      </c>
      <c r="H302" s="41">
        <v>46</v>
      </c>
      <c r="I302" s="40" t="e">
        <v>#N/A</v>
      </c>
      <c r="J302" s="17" t="e">
        <v>#N/A</v>
      </c>
      <c r="K302" s="17" t="e">
        <v>#N/A</v>
      </c>
      <c r="L302" s="17">
        <v>31.973130999999999</v>
      </c>
      <c r="M302" s="17">
        <v>2.4549249999999998</v>
      </c>
      <c r="N302" s="17">
        <v>7.2969739999999996</v>
      </c>
      <c r="O302" s="41">
        <v>5.4243519999999998</v>
      </c>
      <c r="P302" s="40" t="e">
        <v>#N/A</v>
      </c>
      <c r="Q302" s="17" t="e">
        <v>#N/A</v>
      </c>
      <c r="R302" s="17" t="e">
        <v>#N/A</v>
      </c>
      <c r="S302" s="17">
        <v>1.8799999999999999E-3</v>
      </c>
      <c r="T302" s="17">
        <v>1.6720000000000001E-3</v>
      </c>
      <c r="U302" s="17">
        <v>1.838E-3</v>
      </c>
      <c r="V302" s="41">
        <v>1.6639999999999999E-3</v>
      </c>
      <c r="W302" s="40" t="e">
        <v>#N/A</v>
      </c>
      <c r="X302" s="17" t="e">
        <v>#N/A</v>
      </c>
      <c r="Y302" s="17" t="e">
        <v>#N/A</v>
      </c>
      <c r="Z302" s="17">
        <v>1.7799999999999999E-3</v>
      </c>
      <c r="AA302" s="17">
        <v>7.9100000000000004E-4</v>
      </c>
      <c r="AB302" s="17">
        <v>2.1700000000000001E-3</v>
      </c>
      <c r="AC302" s="41">
        <v>1.1529999999999999E-3</v>
      </c>
      <c r="AD302" s="40" t="e">
        <v>#N/A</v>
      </c>
      <c r="AE302" s="17" t="e">
        <v>#N/A</v>
      </c>
      <c r="AF302" s="17" t="e">
        <v>#N/A</v>
      </c>
      <c r="AG302" s="17">
        <v>0.85867665418227213</v>
      </c>
      <c r="AH302" s="17">
        <v>0.90591966173361527</v>
      </c>
      <c r="AI302" s="17">
        <v>0.92215873015873018</v>
      </c>
      <c r="AJ302" s="41">
        <v>0.87526427061310785</v>
      </c>
    </row>
    <row r="303" spans="1:36" x14ac:dyDescent="0.25">
      <c r="A303" s="79" t="s">
        <v>323</v>
      </c>
      <c r="B303" s="40" t="e">
        <v>#N/A</v>
      </c>
      <c r="C303" s="17" t="e">
        <v>#N/A</v>
      </c>
      <c r="D303" s="17" t="e">
        <v>#N/A</v>
      </c>
      <c r="E303" s="17" t="e">
        <v>#N/A</v>
      </c>
      <c r="F303" s="17">
        <v>20</v>
      </c>
      <c r="G303" s="17">
        <v>49</v>
      </c>
      <c r="H303" s="41">
        <v>12</v>
      </c>
      <c r="I303" s="40" t="e">
        <v>#N/A</v>
      </c>
      <c r="J303" s="17" t="e">
        <v>#N/A</v>
      </c>
      <c r="K303" s="17" t="e">
        <v>#N/A</v>
      </c>
      <c r="L303" s="17" t="e">
        <v>#N/A</v>
      </c>
      <c r="M303" s="17">
        <v>5.6499999999999996E-3</v>
      </c>
      <c r="N303" s="17">
        <v>0.79111399999999998</v>
      </c>
      <c r="O303" s="41">
        <v>0.14848700000000001</v>
      </c>
      <c r="P303" s="40" t="e">
        <v>#N/A</v>
      </c>
      <c r="Q303" s="17" t="e">
        <v>#N/A</v>
      </c>
      <c r="R303" s="17" t="e">
        <v>#N/A</v>
      </c>
      <c r="S303" s="17" t="e">
        <v>#N/A</v>
      </c>
      <c r="T303" s="17">
        <v>1.5950000000000001E-3</v>
      </c>
      <c r="U303" s="17">
        <v>1.6100000000000001E-3</v>
      </c>
      <c r="V303" s="41">
        <v>1.56E-3</v>
      </c>
      <c r="W303" s="40" t="e">
        <v>#N/A</v>
      </c>
      <c r="X303" s="17" t="e">
        <v>#N/A</v>
      </c>
      <c r="Y303" s="17" t="e">
        <v>#N/A</v>
      </c>
      <c r="Z303" s="17" t="e">
        <v>#N/A</v>
      </c>
      <c r="AA303" s="17">
        <v>3.86E-4</v>
      </c>
      <c r="AB303" s="17">
        <v>8.5899999999999995E-4</v>
      </c>
      <c r="AC303" s="41">
        <v>3.1300000000000002E-4</v>
      </c>
      <c r="AD303" s="40" t="e">
        <v>#N/A</v>
      </c>
      <c r="AE303" s="17" t="e">
        <v>#N/A</v>
      </c>
      <c r="AF303" s="17" t="e">
        <v>#N/A</v>
      </c>
      <c r="AG303" s="17" t="e">
        <v>#N/A</v>
      </c>
      <c r="AH303" s="17">
        <v>0.99473684210526314</v>
      </c>
      <c r="AI303" s="17">
        <v>0.94557823129251706</v>
      </c>
      <c r="AJ303" s="41">
        <v>0.90909090909090906</v>
      </c>
    </row>
    <row r="304" spans="1:36" x14ac:dyDescent="0.25">
      <c r="A304" s="79" t="s">
        <v>265</v>
      </c>
      <c r="B304" s="40" t="e">
        <v>#N/A</v>
      </c>
      <c r="C304" s="17" t="e">
        <v>#N/A</v>
      </c>
      <c r="D304" s="17" t="e">
        <v>#N/A</v>
      </c>
      <c r="E304" s="17" t="e">
        <v>#N/A</v>
      </c>
      <c r="F304" s="17">
        <v>7</v>
      </c>
      <c r="G304" s="17" t="e">
        <v>#N/A</v>
      </c>
      <c r="H304" s="41">
        <v>22</v>
      </c>
      <c r="I304" s="40" t="e">
        <v>#N/A</v>
      </c>
      <c r="J304" s="17" t="e">
        <v>#N/A</v>
      </c>
      <c r="K304" s="17" t="e">
        <v>#N/A</v>
      </c>
      <c r="L304" s="17" t="e">
        <v>#N/A</v>
      </c>
      <c r="M304" s="17">
        <v>0</v>
      </c>
      <c r="N304" s="17" t="e">
        <v>#N/A</v>
      </c>
      <c r="O304" s="41">
        <v>0</v>
      </c>
      <c r="P304" s="40" t="e">
        <v>#N/A</v>
      </c>
      <c r="Q304" s="17" t="e">
        <v>#N/A</v>
      </c>
      <c r="R304" s="17" t="e">
        <v>#N/A</v>
      </c>
      <c r="S304" s="17" t="e">
        <v>#N/A</v>
      </c>
      <c r="T304" s="17">
        <v>1.5529999999999999E-3</v>
      </c>
      <c r="U304" s="17" t="e">
        <v>#N/A</v>
      </c>
      <c r="V304" s="41">
        <v>1.5900000000000001E-3</v>
      </c>
      <c r="W304" s="40" t="e">
        <v>#N/A</v>
      </c>
      <c r="X304" s="17" t="e">
        <v>#N/A</v>
      </c>
      <c r="Y304" s="17" t="e">
        <v>#N/A</v>
      </c>
      <c r="Z304" s="17" t="e">
        <v>#N/A</v>
      </c>
      <c r="AA304" s="17">
        <v>1.4200000000000001E-4</v>
      </c>
      <c r="AB304" s="17" t="e">
        <v>#N/A</v>
      </c>
      <c r="AC304" s="41">
        <v>5.2099999999999998E-4</v>
      </c>
      <c r="AD304" s="40" t="e">
        <v>#N/A</v>
      </c>
      <c r="AE304" s="17" t="e">
        <v>#N/A</v>
      </c>
      <c r="AF304" s="17" t="e">
        <v>#N/A</v>
      </c>
      <c r="AG304" s="17" t="e">
        <v>#N/A</v>
      </c>
      <c r="AH304" s="17">
        <v>1</v>
      </c>
      <c r="AI304" s="17" t="e">
        <v>#N/A</v>
      </c>
      <c r="AJ304" s="41">
        <v>1</v>
      </c>
    </row>
    <row r="305" spans="1:36" x14ac:dyDescent="0.25">
      <c r="A305" s="79" t="s">
        <v>326</v>
      </c>
      <c r="B305" s="40" t="e">
        <v>#N/A</v>
      </c>
      <c r="C305" s="17" t="e">
        <v>#N/A</v>
      </c>
      <c r="D305" s="17" t="e">
        <v>#N/A</v>
      </c>
      <c r="E305" s="17" t="e">
        <v>#N/A</v>
      </c>
      <c r="F305" s="17">
        <v>13</v>
      </c>
      <c r="G305" s="17">
        <v>71</v>
      </c>
      <c r="H305" s="41">
        <v>14</v>
      </c>
      <c r="I305" s="40" t="e">
        <v>#N/A</v>
      </c>
      <c r="J305" s="17" t="e">
        <v>#N/A</v>
      </c>
      <c r="K305" s="17" t="e">
        <v>#N/A</v>
      </c>
      <c r="L305" s="17" t="e">
        <v>#N/A</v>
      </c>
      <c r="M305" s="17">
        <v>0</v>
      </c>
      <c r="N305" s="17">
        <v>0.153475</v>
      </c>
      <c r="O305" s="41">
        <v>4.7989819999999996</v>
      </c>
      <c r="P305" s="40" t="e">
        <v>#N/A</v>
      </c>
      <c r="Q305" s="17" t="e">
        <v>#N/A</v>
      </c>
      <c r="R305" s="17" t="e">
        <v>#N/A</v>
      </c>
      <c r="S305" s="17" t="e">
        <v>#N/A</v>
      </c>
      <c r="T305" s="17">
        <v>1.5770000000000001E-3</v>
      </c>
      <c r="U305" s="17">
        <v>1.6689999999999999E-3</v>
      </c>
      <c r="V305" s="41">
        <v>1.57E-3</v>
      </c>
      <c r="W305" s="40" t="e">
        <v>#N/A</v>
      </c>
      <c r="X305" s="17" t="e">
        <v>#N/A</v>
      </c>
      <c r="Y305" s="17" t="e">
        <v>#N/A</v>
      </c>
      <c r="Z305" s="17" t="e">
        <v>#N/A</v>
      </c>
      <c r="AA305" s="17">
        <v>2.5900000000000001E-4</v>
      </c>
      <c r="AB305" s="17">
        <v>1.255E-3</v>
      </c>
      <c r="AC305" s="41">
        <v>3.5300000000000002E-4</v>
      </c>
      <c r="AD305" s="40" t="e">
        <v>#N/A</v>
      </c>
      <c r="AE305" s="17" t="e">
        <v>#N/A</v>
      </c>
      <c r="AF305" s="17" t="e">
        <v>#N/A</v>
      </c>
      <c r="AG305" s="17" t="e">
        <v>#N/A</v>
      </c>
      <c r="AH305" s="17">
        <v>1</v>
      </c>
      <c r="AI305" s="17">
        <v>0.9915492957746479</v>
      </c>
      <c r="AJ305" s="41">
        <v>0.86813186813186816</v>
      </c>
    </row>
    <row r="306" spans="1:36" x14ac:dyDescent="0.25">
      <c r="A306" s="79" t="s">
        <v>304</v>
      </c>
      <c r="B306" s="40" t="e">
        <v>#N/A</v>
      </c>
      <c r="C306" s="17" t="e">
        <v>#N/A</v>
      </c>
      <c r="D306" s="17" t="e">
        <v>#N/A</v>
      </c>
      <c r="E306" s="17">
        <v>8</v>
      </c>
      <c r="F306" s="17">
        <v>17</v>
      </c>
      <c r="G306" s="17">
        <v>45</v>
      </c>
      <c r="H306" s="41" t="e">
        <v>#N/A</v>
      </c>
      <c r="I306" s="40" t="e">
        <v>#N/A</v>
      </c>
      <c r="J306" s="17" t="e">
        <v>#N/A</v>
      </c>
      <c r="K306" s="17" t="e">
        <v>#N/A</v>
      </c>
      <c r="L306" s="17">
        <v>0</v>
      </c>
      <c r="M306" s="17">
        <v>9.6840999999999997E-2</v>
      </c>
      <c r="N306" s="17">
        <v>1.999012</v>
      </c>
      <c r="O306" s="41" t="e">
        <v>#N/A</v>
      </c>
      <c r="P306" s="40" t="e">
        <v>#N/A</v>
      </c>
      <c r="Q306" s="17" t="e">
        <v>#N/A</v>
      </c>
      <c r="R306" s="17" t="e">
        <v>#N/A</v>
      </c>
      <c r="S306" s="17">
        <v>1.6000000000000001E-3</v>
      </c>
      <c r="T306" s="17">
        <v>1.5900000000000001E-3</v>
      </c>
      <c r="U306" s="17">
        <v>1.5950000000000001E-3</v>
      </c>
      <c r="V306" s="41" t="e">
        <v>#N/A</v>
      </c>
      <c r="W306" s="40" t="e">
        <v>#N/A</v>
      </c>
      <c r="X306" s="17" t="e">
        <v>#N/A</v>
      </c>
      <c r="Y306" s="17" t="e">
        <v>#N/A</v>
      </c>
      <c r="Z306" s="17">
        <v>1.3999999999999999E-4</v>
      </c>
      <c r="AA306" s="17">
        <v>2.7900000000000001E-4</v>
      </c>
      <c r="AB306" s="17">
        <v>7.3700000000000002E-4</v>
      </c>
      <c r="AC306" s="41" t="e">
        <v>#N/A</v>
      </c>
      <c r="AD306" s="40" t="e">
        <v>#N/A</v>
      </c>
      <c r="AE306" s="17" t="e">
        <v>#N/A</v>
      </c>
      <c r="AF306" s="17" t="e">
        <v>#N/A</v>
      </c>
      <c r="AG306" s="17">
        <v>1</v>
      </c>
      <c r="AH306" s="17">
        <v>0.97142857142857142</v>
      </c>
      <c r="AI306" s="17">
        <v>0.90707070707070703</v>
      </c>
      <c r="AJ306" s="41" t="e">
        <v>#N/A</v>
      </c>
    </row>
    <row r="307" spans="1:36" x14ac:dyDescent="0.25">
      <c r="A307" s="79" t="s">
        <v>300</v>
      </c>
      <c r="B307" s="40" t="e">
        <v>#N/A</v>
      </c>
      <c r="C307" s="17" t="e">
        <v>#N/A</v>
      </c>
      <c r="D307" s="17" t="e">
        <v>#N/A</v>
      </c>
      <c r="E307" s="17" t="e">
        <v>#N/A</v>
      </c>
      <c r="F307" s="17">
        <v>83</v>
      </c>
      <c r="G307" s="17">
        <v>25</v>
      </c>
      <c r="H307" s="41" t="e">
        <v>#N/A</v>
      </c>
      <c r="I307" s="40" t="e">
        <v>#N/A</v>
      </c>
      <c r="J307" s="17" t="e">
        <v>#N/A</v>
      </c>
      <c r="K307" s="17" t="e">
        <v>#N/A</v>
      </c>
      <c r="L307" s="17" t="e">
        <v>#N/A</v>
      </c>
      <c r="M307" s="17">
        <v>0</v>
      </c>
      <c r="N307" s="17">
        <v>0</v>
      </c>
      <c r="O307" s="41" t="e">
        <v>#N/A</v>
      </c>
      <c r="P307" s="40" t="e">
        <v>#N/A</v>
      </c>
      <c r="Q307" s="17" t="e">
        <v>#N/A</v>
      </c>
      <c r="R307" s="17" t="e">
        <v>#N/A</v>
      </c>
      <c r="S307" s="17" t="e">
        <v>#N/A</v>
      </c>
      <c r="T307" s="17">
        <v>1.789E-3</v>
      </c>
      <c r="U307" s="17">
        <v>1.536E-3</v>
      </c>
      <c r="V307" s="41" t="e">
        <v>#N/A</v>
      </c>
      <c r="W307" s="40" t="e">
        <v>#N/A</v>
      </c>
      <c r="X307" s="17" t="e">
        <v>#N/A</v>
      </c>
      <c r="Y307" s="17" t="e">
        <v>#N/A</v>
      </c>
      <c r="Z307" s="17" t="e">
        <v>#N/A</v>
      </c>
      <c r="AA307" s="17">
        <v>1.6019999999999999E-3</v>
      </c>
      <c r="AB307" s="17">
        <v>3.9399999999999998E-4</v>
      </c>
      <c r="AC307" s="41" t="e">
        <v>#N/A</v>
      </c>
      <c r="AD307" s="40" t="e">
        <v>#N/A</v>
      </c>
      <c r="AE307" s="17" t="e">
        <v>#N/A</v>
      </c>
      <c r="AF307" s="17" t="e">
        <v>#N/A</v>
      </c>
      <c r="AG307" s="17" t="e">
        <v>#N/A</v>
      </c>
      <c r="AH307" s="17">
        <v>1</v>
      </c>
      <c r="AI307" s="17">
        <v>1</v>
      </c>
      <c r="AJ307" s="41" t="e">
        <v>#N/A</v>
      </c>
    </row>
    <row r="308" spans="1:36" x14ac:dyDescent="0.25">
      <c r="A308" s="79" t="s">
        <v>312</v>
      </c>
      <c r="B308" s="40" t="e">
        <v>#N/A</v>
      </c>
      <c r="C308" s="17" t="e">
        <v>#N/A</v>
      </c>
      <c r="D308" s="17" t="e">
        <v>#N/A</v>
      </c>
      <c r="E308" s="17" t="e">
        <v>#N/A</v>
      </c>
      <c r="F308" s="17">
        <v>34</v>
      </c>
      <c r="G308" s="17">
        <v>48</v>
      </c>
      <c r="H308" s="41">
        <v>14</v>
      </c>
      <c r="I308" s="40" t="e">
        <v>#N/A</v>
      </c>
      <c r="J308" s="17" t="e">
        <v>#N/A</v>
      </c>
      <c r="K308" s="17" t="e">
        <v>#N/A</v>
      </c>
      <c r="L308" s="17" t="e">
        <v>#N/A</v>
      </c>
      <c r="M308" s="17">
        <v>6.2686679999999999</v>
      </c>
      <c r="N308" s="17">
        <v>0.72548000000000001</v>
      </c>
      <c r="O308" s="41">
        <v>0</v>
      </c>
      <c r="P308" s="40" t="e">
        <v>#N/A</v>
      </c>
      <c r="Q308" s="17" t="e">
        <v>#N/A</v>
      </c>
      <c r="R308" s="17" t="e">
        <v>#N/A</v>
      </c>
      <c r="S308" s="17" t="e">
        <v>#N/A</v>
      </c>
      <c r="T308" s="17">
        <v>1.645E-3</v>
      </c>
      <c r="U308" s="17">
        <v>1.6080000000000001E-3</v>
      </c>
      <c r="V308" s="41">
        <v>1.572E-3</v>
      </c>
      <c r="W308" s="40" t="e">
        <v>#N/A</v>
      </c>
      <c r="X308" s="17" t="e">
        <v>#N/A</v>
      </c>
      <c r="Y308" s="17" t="e">
        <v>#N/A</v>
      </c>
      <c r="Z308" s="17" t="e">
        <v>#N/A</v>
      </c>
      <c r="AA308" s="17">
        <v>5.7700000000000004E-4</v>
      </c>
      <c r="AB308" s="17">
        <v>8.4900000000000004E-4</v>
      </c>
      <c r="AC308" s="41">
        <v>3.7300000000000001E-4</v>
      </c>
      <c r="AD308" s="40" t="e">
        <v>#N/A</v>
      </c>
      <c r="AE308" s="17" t="e">
        <v>#N/A</v>
      </c>
      <c r="AF308" s="17" t="e">
        <v>#N/A</v>
      </c>
      <c r="AG308" s="17" t="e">
        <v>#N/A</v>
      </c>
      <c r="AH308" s="17">
        <v>0.85383244206773623</v>
      </c>
      <c r="AI308" s="17">
        <v>0.96099290780141844</v>
      </c>
      <c r="AJ308" s="41">
        <v>1</v>
      </c>
    </row>
    <row r="309" spans="1:36" x14ac:dyDescent="0.25">
      <c r="A309" s="79" t="s">
        <v>229</v>
      </c>
      <c r="B309" s="40" t="e">
        <v>#N/A</v>
      </c>
      <c r="C309" s="17" t="e">
        <v>#N/A</v>
      </c>
      <c r="D309" s="17" t="e">
        <v>#N/A</v>
      </c>
      <c r="E309" s="17" t="e">
        <v>#N/A</v>
      </c>
      <c r="F309" s="17" t="e">
        <v>#N/A</v>
      </c>
      <c r="G309" s="17">
        <v>30</v>
      </c>
      <c r="H309" s="41">
        <v>22</v>
      </c>
      <c r="I309" s="40" t="e">
        <v>#N/A</v>
      </c>
      <c r="J309" s="17" t="e">
        <v>#N/A</v>
      </c>
      <c r="K309" s="17" t="e">
        <v>#N/A</v>
      </c>
      <c r="L309" s="17" t="e">
        <v>#N/A</v>
      </c>
      <c r="M309" s="17" t="e">
        <v>#N/A</v>
      </c>
      <c r="N309" s="17">
        <v>5.3175E-2</v>
      </c>
      <c r="O309" s="41">
        <v>0</v>
      </c>
      <c r="P309" s="40" t="e">
        <v>#N/A</v>
      </c>
      <c r="Q309" s="17" t="e">
        <v>#N/A</v>
      </c>
      <c r="R309" s="17" t="e">
        <v>#N/A</v>
      </c>
      <c r="S309" s="17" t="e">
        <v>#N/A</v>
      </c>
      <c r="T309" s="17" t="e">
        <v>#N/A</v>
      </c>
      <c r="U309" s="17">
        <v>1.5579999999999999E-3</v>
      </c>
      <c r="V309" s="41">
        <v>1.5900000000000001E-3</v>
      </c>
      <c r="W309" s="40" t="e">
        <v>#N/A</v>
      </c>
      <c r="X309" s="17" t="e">
        <v>#N/A</v>
      </c>
      <c r="Y309" s="17" t="e">
        <v>#N/A</v>
      </c>
      <c r="Z309" s="17" t="e">
        <v>#N/A</v>
      </c>
      <c r="AA309" s="17" t="e">
        <v>#N/A</v>
      </c>
      <c r="AB309" s="17">
        <v>5.3700000000000004E-4</v>
      </c>
      <c r="AC309" s="41">
        <v>5.2099999999999998E-4</v>
      </c>
      <c r="AD309" s="40" t="e">
        <v>#N/A</v>
      </c>
      <c r="AE309" s="17" t="e">
        <v>#N/A</v>
      </c>
      <c r="AF309" s="17" t="e">
        <v>#N/A</v>
      </c>
      <c r="AG309" s="17" t="e">
        <v>#N/A</v>
      </c>
      <c r="AH309" s="17" t="e">
        <v>#N/A</v>
      </c>
      <c r="AI309" s="17">
        <v>0.97931034482758617</v>
      </c>
      <c r="AJ309" s="41">
        <v>1</v>
      </c>
    </row>
    <row r="310" spans="1:36" x14ac:dyDescent="0.25">
      <c r="A310" s="79" t="s">
        <v>411</v>
      </c>
      <c r="B310" s="40" t="e">
        <v>#N/A</v>
      </c>
      <c r="C310" s="17" t="e">
        <v>#N/A</v>
      </c>
      <c r="D310" s="17" t="e">
        <v>#N/A</v>
      </c>
      <c r="E310" s="17" t="e">
        <v>#N/A</v>
      </c>
      <c r="F310" s="17" t="e">
        <v>#N/A</v>
      </c>
      <c r="G310" s="17">
        <v>47</v>
      </c>
      <c r="H310" s="41" t="e">
        <v>#N/A</v>
      </c>
      <c r="I310" s="40" t="e">
        <v>#N/A</v>
      </c>
      <c r="J310" s="17" t="e">
        <v>#N/A</v>
      </c>
      <c r="K310" s="17" t="e">
        <v>#N/A</v>
      </c>
      <c r="L310" s="17" t="e">
        <v>#N/A</v>
      </c>
      <c r="M310" s="17" t="e">
        <v>#N/A</v>
      </c>
      <c r="N310" s="17">
        <v>6.4956E-2</v>
      </c>
      <c r="O310" s="41" t="e">
        <v>#N/A</v>
      </c>
      <c r="P310" s="40" t="e">
        <v>#N/A</v>
      </c>
      <c r="Q310" s="17" t="e">
        <v>#N/A</v>
      </c>
      <c r="R310" s="17" t="e">
        <v>#N/A</v>
      </c>
      <c r="S310" s="17" t="e">
        <v>#N/A</v>
      </c>
      <c r="T310" s="17" t="e">
        <v>#N/A</v>
      </c>
      <c r="U310" s="17">
        <v>1.6050000000000001E-3</v>
      </c>
      <c r="V310" s="41" t="e">
        <v>#N/A</v>
      </c>
      <c r="W310" s="40" t="e">
        <v>#N/A</v>
      </c>
      <c r="X310" s="17" t="e">
        <v>#N/A</v>
      </c>
      <c r="Y310" s="17" t="e">
        <v>#N/A</v>
      </c>
      <c r="Z310" s="17" t="e">
        <v>#N/A</v>
      </c>
      <c r="AA310" s="17" t="e">
        <v>#N/A</v>
      </c>
      <c r="AB310" s="17">
        <v>8.5599999999999999E-4</v>
      </c>
      <c r="AC310" s="41" t="e">
        <v>#N/A</v>
      </c>
      <c r="AD310" s="40" t="e">
        <v>#N/A</v>
      </c>
      <c r="AE310" s="17" t="e">
        <v>#N/A</v>
      </c>
      <c r="AF310" s="17" t="e">
        <v>#N/A</v>
      </c>
      <c r="AG310" s="17" t="e">
        <v>#N/A</v>
      </c>
      <c r="AH310" s="17" t="e">
        <v>#N/A</v>
      </c>
      <c r="AI310" s="17">
        <v>0.9916743755781684</v>
      </c>
      <c r="AJ310" s="41" t="e">
        <v>#N/A</v>
      </c>
    </row>
    <row r="311" spans="1:36" x14ac:dyDescent="0.25">
      <c r="A311" s="79" t="s">
        <v>338</v>
      </c>
      <c r="B311" s="40" t="e">
        <v>#N/A</v>
      </c>
      <c r="C311" s="17" t="e">
        <v>#N/A</v>
      </c>
      <c r="D311" s="17" t="e">
        <v>#N/A</v>
      </c>
      <c r="E311" s="17" t="e">
        <v>#N/A</v>
      </c>
      <c r="F311" s="17">
        <v>8</v>
      </c>
      <c r="G311" s="17">
        <v>2</v>
      </c>
      <c r="H311" s="41" t="e">
        <v>#N/A</v>
      </c>
      <c r="I311" s="40" t="e">
        <v>#N/A</v>
      </c>
      <c r="J311" s="17" t="e">
        <v>#N/A</v>
      </c>
      <c r="K311" s="17" t="e">
        <v>#N/A</v>
      </c>
      <c r="L311" s="17" t="e">
        <v>#N/A</v>
      </c>
      <c r="M311" s="17">
        <v>0</v>
      </c>
      <c r="N311" s="17">
        <v>0</v>
      </c>
      <c r="O311" s="41" t="e">
        <v>#N/A</v>
      </c>
      <c r="P311" s="40" t="e">
        <v>#N/A</v>
      </c>
      <c r="Q311" s="17" t="e">
        <v>#N/A</v>
      </c>
      <c r="R311" s="17" t="e">
        <v>#N/A</v>
      </c>
      <c r="S311" s="17" t="e">
        <v>#N/A</v>
      </c>
      <c r="T311" s="17">
        <v>1.5499999999999999E-3</v>
      </c>
      <c r="U311" s="17">
        <v>1.477E-3</v>
      </c>
      <c r="V311" s="41" t="e">
        <v>#N/A</v>
      </c>
      <c r="W311" s="40" t="e">
        <v>#N/A</v>
      </c>
      <c r="X311" s="17" t="e">
        <v>#N/A</v>
      </c>
      <c r="Y311" s="17" t="e">
        <v>#N/A</v>
      </c>
      <c r="Z311" s="17" t="e">
        <v>#N/A</v>
      </c>
      <c r="AA311" s="17">
        <v>1.5799999999999999E-4</v>
      </c>
      <c r="AB311" s="17">
        <v>3.6999999999999998E-5</v>
      </c>
      <c r="AC311" s="41" t="e">
        <v>#N/A</v>
      </c>
      <c r="AD311" s="40" t="e">
        <v>#N/A</v>
      </c>
      <c r="AE311" s="17" t="e">
        <v>#N/A</v>
      </c>
      <c r="AF311" s="17" t="e">
        <v>#N/A</v>
      </c>
      <c r="AG311" s="17" t="e">
        <v>#N/A</v>
      </c>
      <c r="AH311" s="17">
        <v>1</v>
      </c>
      <c r="AI311" s="17">
        <v>1</v>
      </c>
      <c r="AJ311" s="41" t="e">
        <v>#N/A</v>
      </c>
    </row>
    <row r="312" spans="1:36" x14ac:dyDescent="0.25">
      <c r="A312" s="79" t="s">
        <v>330</v>
      </c>
      <c r="B312" s="40" t="e">
        <v>#N/A</v>
      </c>
      <c r="C312" s="17" t="e">
        <v>#N/A</v>
      </c>
      <c r="D312" s="17" t="e">
        <v>#N/A</v>
      </c>
      <c r="E312" s="17" t="e">
        <v>#N/A</v>
      </c>
      <c r="F312" s="17">
        <v>14</v>
      </c>
      <c r="G312" s="17">
        <v>34</v>
      </c>
      <c r="H312" s="41">
        <v>24</v>
      </c>
      <c r="I312" s="40" t="e">
        <v>#N/A</v>
      </c>
      <c r="J312" s="17" t="e">
        <v>#N/A</v>
      </c>
      <c r="K312" s="17" t="e">
        <v>#N/A</v>
      </c>
      <c r="L312" s="17" t="e">
        <v>#N/A</v>
      </c>
      <c r="M312" s="17">
        <v>0</v>
      </c>
      <c r="N312" s="17">
        <v>5.1591999999999999E-2</v>
      </c>
      <c r="O312" s="41">
        <v>0</v>
      </c>
      <c r="P312" s="40" t="e">
        <v>#N/A</v>
      </c>
      <c r="Q312" s="17" t="e">
        <v>#N/A</v>
      </c>
      <c r="R312" s="17" t="e">
        <v>#N/A</v>
      </c>
      <c r="S312" s="17" t="e">
        <v>#N/A</v>
      </c>
      <c r="T312" s="17">
        <v>1.58E-3</v>
      </c>
      <c r="U312" s="17">
        <v>1.572E-3</v>
      </c>
      <c r="V312" s="41">
        <v>1.5900000000000001E-3</v>
      </c>
      <c r="W312" s="40" t="e">
        <v>#N/A</v>
      </c>
      <c r="X312" s="17" t="e">
        <v>#N/A</v>
      </c>
      <c r="Y312" s="17" t="e">
        <v>#N/A</v>
      </c>
      <c r="Z312" s="17" t="e">
        <v>#N/A</v>
      </c>
      <c r="AA312" s="17">
        <v>2.7599999999999999E-4</v>
      </c>
      <c r="AB312" s="17">
        <v>6.2699999999999995E-4</v>
      </c>
      <c r="AC312" s="41">
        <v>5.2400000000000005E-4</v>
      </c>
      <c r="AD312" s="40" t="e">
        <v>#N/A</v>
      </c>
      <c r="AE312" s="17" t="e">
        <v>#N/A</v>
      </c>
      <c r="AF312" s="17" t="e">
        <v>#N/A</v>
      </c>
      <c r="AG312" s="17" t="e">
        <v>#N/A</v>
      </c>
      <c r="AH312" s="17">
        <v>1</v>
      </c>
      <c r="AI312" s="17">
        <v>0.98573975044563278</v>
      </c>
      <c r="AJ312" s="41">
        <v>1</v>
      </c>
    </row>
    <row r="313" spans="1:36" x14ac:dyDescent="0.25">
      <c r="A313" s="79" t="s">
        <v>412</v>
      </c>
      <c r="B313" s="40" t="e">
        <v>#N/A</v>
      </c>
      <c r="C313" s="17" t="e">
        <v>#N/A</v>
      </c>
      <c r="D313" s="17" t="e">
        <v>#N/A</v>
      </c>
      <c r="E313" s="17">
        <v>12</v>
      </c>
      <c r="F313" s="17">
        <v>17</v>
      </c>
      <c r="G313" s="17" t="e">
        <v>#N/A</v>
      </c>
      <c r="H313" s="41" t="e">
        <v>#N/A</v>
      </c>
      <c r="I313" s="40" t="e">
        <v>#N/A</v>
      </c>
      <c r="J313" s="17" t="e">
        <v>#N/A</v>
      </c>
      <c r="K313" s="17" t="e">
        <v>#N/A</v>
      </c>
      <c r="L313" s="17">
        <v>0</v>
      </c>
      <c r="M313" s="17">
        <v>0</v>
      </c>
      <c r="N313" s="17" t="e">
        <v>#N/A</v>
      </c>
      <c r="O313" s="41" t="e">
        <v>#N/A</v>
      </c>
      <c r="P313" s="40" t="e">
        <v>#N/A</v>
      </c>
      <c r="Q313" s="17" t="e">
        <v>#N/A</v>
      </c>
      <c r="R313" s="17" t="e">
        <v>#N/A</v>
      </c>
      <c r="S313" s="17">
        <v>1.6180000000000001E-3</v>
      </c>
      <c r="T313" s="17">
        <v>1.5820000000000001E-3</v>
      </c>
      <c r="U313" s="17" t="e">
        <v>#N/A</v>
      </c>
      <c r="V313" s="41" t="e">
        <v>#N/A</v>
      </c>
      <c r="W313" s="40" t="e">
        <v>#N/A</v>
      </c>
      <c r="X313" s="17" t="e">
        <v>#N/A</v>
      </c>
      <c r="Y313" s="17" t="e">
        <v>#N/A</v>
      </c>
      <c r="Z313" s="17">
        <v>2.3499999999999999E-4</v>
      </c>
      <c r="AA313" s="17">
        <v>3.01E-4</v>
      </c>
      <c r="AB313" s="17" t="e">
        <v>#N/A</v>
      </c>
      <c r="AC313" s="41" t="e">
        <v>#N/A</v>
      </c>
      <c r="AD313" s="40" t="e">
        <v>#N/A</v>
      </c>
      <c r="AE313" s="17" t="e">
        <v>#N/A</v>
      </c>
      <c r="AF313" s="17" t="e">
        <v>#N/A</v>
      </c>
      <c r="AG313" s="17">
        <v>1</v>
      </c>
      <c r="AH313" s="17">
        <v>1</v>
      </c>
      <c r="AI313" s="17" t="e">
        <v>#N/A</v>
      </c>
      <c r="AJ313" s="41" t="e">
        <v>#N/A</v>
      </c>
    </row>
    <row r="314" spans="1:36" x14ac:dyDescent="0.25">
      <c r="A314" s="79" t="s">
        <v>123</v>
      </c>
      <c r="B314" s="40">
        <v>20</v>
      </c>
      <c r="C314" s="17">
        <v>79</v>
      </c>
      <c r="D314" s="17">
        <v>123</v>
      </c>
      <c r="E314" s="17">
        <v>171</v>
      </c>
      <c r="F314" s="17">
        <v>192</v>
      </c>
      <c r="G314" s="17">
        <v>208</v>
      </c>
      <c r="H314" s="41">
        <v>153</v>
      </c>
      <c r="I314" s="40">
        <v>8.5159090000000006</v>
      </c>
      <c r="J314" s="17">
        <v>11.002347</v>
      </c>
      <c r="K314" s="17">
        <v>26.306412000000002</v>
      </c>
      <c r="L314" s="17">
        <v>16.646504</v>
      </c>
      <c r="M314" s="17">
        <v>27.468271999999999</v>
      </c>
      <c r="N314" s="17">
        <v>32.261245000000002</v>
      </c>
      <c r="O314" s="41">
        <v>67.501080000000002</v>
      </c>
      <c r="P314" s="40">
        <v>2.7780000000000001E-3</v>
      </c>
      <c r="Q314" s="17">
        <v>2.8170000000000001E-3</v>
      </c>
      <c r="R314" s="17">
        <v>2.7320000000000001E-3</v>
      </c>
      <c r="S314" s="17">
        <v>2.2079999999999999E-3</v>
      </c>
      <c r="T314" s="17">
        <v>2.212E-3</v>
      </c>
      <c r="U314" s="17">
        <v>2.1549999999999998E-3</v>
      </c>
      <c r="V314" s="41">
        <v>2.0449999999999999E-3</v>
      </c>
      <c r="W314" s="40">
        <v>3.3119999999999998E-3</v>
      </c>
      <c r="X314" s="17">
        <v>4.3699999999999998E-3</v>
      </c>
      <c r="Y314" s="17">
        <v>4.5999999999999999E-3</v>
      </c>
      <c r="Z314" s="17">
        <v>3.4499999999999999E-3</v>
      </c>
      <c r="AA314" s="17">
        <v>3.382E-3</v>
      </c>
      <c r="AB314" s="17">
        <v>3.4390000000000002E-3</v>
      </c>
      <c r="AC314" s="41">
        <v>3.7100000000000002E-3</v>
      </c>
      <c r="AD314" s="40">
        <v>0.62745098039215685</v>
      </c>
      <c r="AE314" s="17">
        <v>0.82296650717703346</v>
      </c>
      <c r="AF314" s="17">
        <v>0.80567772890843659</v>
      </c>
      <c r="AG314" s="17">
        <v>0.9001831501831502</v>
      </c>
      <c r="AH314" s="17">
        <v>0.87362851573377887</v>
      </c>
      <c r="AI314" s="17">
        <v>0.86848212171442107</v>
      </c>
      <c r="AJ314" s="41">
        <v>0.7573959408324733</v>
      </c>
    </row>
    <row r="315" spans="1:36" x14ac:dyDescent="0.25">
      <c r="A315" s="79" t="s">
        <v>159</v>
      </c>
      <c r="B315" s="40">
        <v>28</v>
      </c>
      <c r="C315" s="17">
        <v>122</v>
      </c>
      <c r="D315" s="17">
        <v>162</v>
      </c>
      <c r="E315" s="17">
        <v>222</v>
      </c>
      <c r="F315" s="17">
        <v>255</v>
      </c>
      <c r="G315" s="17">
        <v>250</v>
      </c>
      <c r="H315" s="41">
        <v>165</v>
      </c>
      <c r="I315" s="40">
        <v>11.708759000000001</v>
      </c>
      <c r="J315" s="17">
        <v>60.725340000000003</v>
      </c>
      <c r="K315" s="17">
        <v>91.144445000000005</v>
      </c>
      <c r="L315" s="17">
        <v>74.516042999999996</v>
      </c>
      <c r="M315" s="17">
        <v>107.25342999999999</v>
      </c>
      <c r="N315" s="17">
        <v>57.930864</v>
      </c>
      <c r="O315" s="41">
        <v>59.979703000000001</v>
      </c>
      <c r="P315" s="40">
        <v>2.8739999999999998E-3</v>
      </c>
      <c r="Q315" s="17">
        <v>3.2260000000000001E-3</v>
      </c>
      <c r="R315" s="17">
        <v>3.0490000000000001E-3</v>
      </c>
      <c r="S315" s="17">
        <v>2.4880000000000002E-3</v>
      </c>
      <c r="T315" s="17">
        <v>2.5709999999999999E-3</v>
      </c>
      <c r="U315" s="17">
        <v>2.3700000000000001E-3</v>
      </c>
      <c r="V315" s="41">
        <v>2.0790000000000001E-3</v>
      </c>
      <c r="W315" s="40">
        <v>5.1339999999999997E-3</v>
      </c>
      <c r="X315" s="17">
        <v>6.2440000000000004E-3</v>
      </c>
      <c r="Y315" s="17">
        <v>5.6990000000000001E-3</v>
      </c>
      <c r="Z315" s="17">
        <v>4.1989999999999996E-3</v>
      </c>
      <c r="AA315" s="17">
        <v>4.2160000000000001E-3</v>
      </c>
      <c r="AB315" s="17">
        <v>4.019E-3</v>
      </c>
      <c r="AC315" s="41">
        <v>3.9529999999999999E-3</v>
      </c>
      <c r="AD315" s="40">
        <v>0.68615384615384611</v>
      </c>
      <c r="AE315" s="17">
        <v>0.70294117647058818</v>
      </c>
      <c r="AF315" s="17">
        <v>0.71525157232704406</v>
      </c>
      <c r="AG315" s="17">
        <v>0.79082606890826068</v>
      </c>
      <c r="AH315" s="17">
        <v>0.76689252776209293</v>
      </c>
      <c r="AI315" s="17">
        <v>0.81990335640590306</v>
      </c>
      <c r="AJ315" s="41">
        <v>0.7486934787548285</v>
      </c>
    </row>
    <row r="316" spans="1:36" x14ac:dyDescent="0.25">
      <c r="A316" s="79" t="s">
        <v>325</v>
      </c>
      <c r="B316" s="40">
        <v>11</v>
      </c>
      <c r="C316" s="17">
        <v>43</v>
      </c>
      <c r="D316" s="17">
        <v>78</v>
      </c>
      <c r="E316" s="17">
        <v>121</v>
      </c>
      <c r="F316" s="17">
        <v>93</v>
      </c>
      <c r="G316" s="17">
        <v>116</v>
      </c>
      <c r="H316" s="41">
        <v>42</v>
      </c>
      <c r="I316" s="40">
        <v>0.58744799999999997</v>
      </c>
      <c r="J316" s="17">
        <v>1.450698</v>
      </c>
      <c r="K316" s="17">
        <v>5.9690979999999998</v>
      </c>
      <c r="L316" s="17">
        <v>4.6701139999999999</v>
      </c>
      <c r="M316" s="17">
        <v>0.80882500000000002</v>
      </c>
      <c r="N316" s="17">
        <v>4.6175870000000003</v>
      </c>
      <c r="O316" s="41">
        <v>1.48824</v>
      </c>
      <c r="P316" s="40">
        <v>2.6809999999999998E-3</v>
      </c>
      <c r="Q316" s="17">
        <v>2.5509999999999999E-3</v>
      </c>
      <c r="R316" s="17">
        <v>2.4390000000000002E-3</v>
      </c>
      <c r="S316" s="17">
        <v>1.9959999999999999E-3</v>
      </c>
      <c r="T316" s="17">
        <v>1.8209999999999999E-3</v>
      </c>
      <c r="U316" s="17">
        <v>1.799E-3</v>
      </c>
      <c r="V316" s="41">
        <v>1.639E-3</v>
      </c>
      <c r="W316" s="40">
        <v>2.4009999999999999E-3</v>
      </c>
      <c r="X316" s="17">
        <v>2.5079999999999998E-3</v>
      </c>
      <c r="Y316" s="17">
        <v>3.0590000000000001E-3</v>
      </c>
      <c r="Z316" s="17">
        <v>2.513E-3</v>
      </c>
      <c r="AA316" s="17">
        <v>1.7669999999999999E-3</v>
      </c>
      <c r="AB316" s="17">
        <v>1.9910000000000001E-3</v>
      </c>
      <c r="AC316" s="41">
        <v>1.0839999999999999E-3</v>
      </c>
      <c r="AD316" s="40">
        <v>0.83636363636363631</v>
      </c>
      <c r="AE316" s="17">
        <v>0.92682926829268297</v>
      </c>
      <c r="AF316" s="17">
        <v>0.86946386946386944</v>
      </c>
      <c r="AG316" s="17">
        <v>0.93236914600550969</v>
      </c>
      <c r="AH316" s="17">
        <v>0.97241701729780272</v>
      </c>
      <c r="AI316" s="17">
        <v>0.93712156497438281</v>
      </c>
      <c r="AJ316" s="41">
        <v>0.88153310104529614</v>
      </c>
    </row>
    <row r="317" spans="1:36" x14ac:dyDescent="0.25">
      <c r="A317" s="79" t="s">
        <v>67</v>
      </c>
      <c r="B317" s="40">
        <v>17</v>
      </c>
      <c r="C317" s="17">
        <v>65</v>
      </c>
      <c r="D317" s="17">
        <v>99</v>
      </c>
      <c r="E317" s="17">
        <v>191</v>
      </c>
      <c r="F317" s="17">
        <v>162</v>
      </c>
      <c r="G317" s="17">
        <v>184</v>
      </c>
      <c r="H317" s="41">
        <v>78</v>
      </c>
      <c r="I317" s="40">
        <v>4.2541880000000001</v>
      </c>
      <c r="J317" s="17">
        <v>9.6750229999999995</v>
      </c>
      <c r="K317" s="17">
        <v>6.917535</v>
      </c>
      <c r="L317" s="17">
        <v>26.352321</v>
      </c>
      <c r="M317" s="17">
        <v>8.0499130000000001</v>
      </c>
      <c r="N317" s="17">
        <v>18.822880999999999</v>
      </c>
      <c r="O317" s="41">
        <v>4.6625220000000001</v>
      </c>
      <c r="P317" s="40">
        <v>2.7859999999999998E-3</v>
      </c>
      <c r="Q317" s="17">
        <v>2.7169999999999998E-3</v>
      </c>
      <c r="R317" s="17">
        <v>2.5709999999999999E-3</v>
      </c>
      <c r="S317" s="17">
        <v>2.3089999999999999E-3</v>
      </c>
      <c r="T317" s="17">
        <v>2.075E-3</v>
      </c>
      <c r="U317" s="17">
        <v>2.049E-3</v>
      </c>
      <c r="V317" s="41">
        <v>1.7539999999999999E-3</v>
      </c>
      <c r="W317" s="40">
        <v>3.3800000000000002E-3</v>
      </c>
      <c r="X317" s="17">
        <v>3.5260000000000001E-3</v>
      </c>
      <c r="Y317" s="17">
        <v>3.9459999999999999E-3</v>
      </c>
      <c r="Z317" s="17">
        <v>3.7789999999999998E-3</v>
      </c>
      <c r="AA317" s="17">
        <v>2.9420000000000002E-3</v>
      </c>
      <c r="AB317" s="17">
        <v>3.1029999999999999E-3</v>
      </c>
      <c r="AC317" s="41">
        <v>2.0530000000000001E-3</v>
      </c>
      <c r="AD317" s="40">
        <v>0.69117647058823528</v>
      </c>
      <c r="AE317" s="17">
        <v>0.80081925243215568</v>
      </c>
      <c r="AF317" s="17">
        <v>0.89857761286332716</v>
      </c>
      <c r="AG317" s="17">
        <v>0.86693684566024987</v>
      </c>
      <c r="AH317" s="17">
        <v>0.92287735849056607</v>
      </c>
      <c r="AI317" s="17">
        <v>0.90073462449153052</v>
      </c>
      <c r="AJ317" s="41">
        <v>0.88078588078588083</v>
      </c>
    </row>
    <row r="318" spans="1:36" x14ac:dyDescent="0.25">
      <c r="A318" s="79" t="s">
        <v>149</v>
      </c>
      <c r="B318" s="40">
        <v>48</v>
      </c>
      <c r="C318" s="17">
        <v>122</v>
      </c>
      <c r="D318" s="17">
        <v>184</v>
      </c>
      <c r="E318" s="17">
        <v>248</v>
      </c>
      <c r="F318" s="17">
        <v>263</v>
      </c>
      <c r="G318" s="17">
        <v>262</v>
      </c>
      <c r="H318" s="41">
        <v>195</v>
      </c>
      <c r="I318" s="40">
        <v>43.093105000000001</v>
      </c>
      <c r="J318" s="17">
        <v>40.969583999999998</v>
      </c>
      <c r="K318" s="17">
        <v>138.24507199999999</v>
      </c>
      <c r="L318" s="17">
        <v>104.772327</v>
      </c>
      <c r="M318" s="17">
        <v>131.31400099999999</v>
      </c>
      <c r="N318" s="17">
        <v>105.83431400000001</v>
      </c>
      <c r="O318" s="41">
        <v>97.663404</v>
      </c>
      <c r="P318" s="40">
        <v>3.1059999999999998E-3</v>
      </c>
      <c r="Q318" s="17">
        <v>3.215E-3</v>
      </c>
      <c r="R318" s="17">
        <v>3.2680000000000001E-3</v>
      </c>
      <c r="S318" s="17">
        <v>2.66E-3</v>
      </c>
      <c r="T318" s="17">
        <v>2.6250000000000002E-3</v>
      </c>
      <c r="U318" s="17">
        <v>2.4390000000000002E-3</v>
      </c>
      <c r="V318" s="41">
        <v>2.2169999999999998E-3</v>
      </c>
      <c r="W318" s="40">
        <v>8.7080000000000005E-3</v>
      </c>
      <c r="X318" s="17">
        <v>6.4570000000000001E-3</v>
      </c>
      <c r="Y318" s="17">
        <v>6.2830000000000004E-3</v>
      </c>
      <c r="Z318" s="17">
        <v>4.5739999999999999E-3</v>
      </c>
      <c r="AA318" s="17">
        <v>4.3049999999999998E-3</v>
      </c>
      <c r="AB318" s="17">
        <v>4.1029999999999999E-3</v>
      </c>
      <c r="AC318" s="41">
        <v>4.5859999999999998E-3</v>
      </c>
      <c r="AD318" s="40">
        <v>0.61545893719806766</v>
      </c>
      <c r="AE318" s="17">
        <v>0.75056022408963585</v>
      </c>
      <c r="AF318" s="17">
        <v>0.66966182988282441</v>
      </c>
      <c r="AG318" s="17">
        <v>0.74786792765886845</v>
      </c>
      <c r="AH318" s="17">
        <v>0.75042735042735043</v>
      </c>
      <c r="AI318" s="17">
        <v>0.77677457677457673</v>
      </c>
      <c r="AJ318" s="41">
        <v>0.71912780656303976</v>
      </c>
    </row>
    <row r="319" spans="1:36" x14ac:dyDescent="0.25">
      <c r="A319" s="79" t="s">
        <v>98</v>
      </c>
      <c r="B319" s="40">
        <v>12</v>
      </c>
      <c r="C319" s="17">
        <v>69</v>
      </c>
      <c r="D319" s="17">
        <v>123</v>
      </c>
      <c r="E319" s="17">
        <v>206</v>
      </c>
      <c r="F319" s="17">
        <v>225</v>
      </c>
      <c r="G319" s="17">
        <v>230</v>
      </c>
      <c r="H319" s="41">
        <v>140</v>
      </c>
      <c r="I319" s="40">
        <v>2.4694159999999998</v>
      </c>
      <c r="J319" s="17">
        <v>9.7253109999999996</v>
      </c>
      <c r="K319" s="17">
        <v>13.007443</v>
      </c>
      <c r="L319" s="17">
        <v>39.558579999999999</v>
      </c>
      <c r="M319" s="17">
        <v>36.868101000000003</v>
      </c>
      <c r="N319" s="17">
        <v>36.369236999999998</v>
      </c>
      <c r="O319" s="41">
        <v>23.421558999999998</v>
      </c>
      <c r="P319" s="40">
        <v>2.6809999999999998E-3</v>
      </c>
      <c r="Q319" s="17">
        <v>2.7550000000000001E-3</v>
      </c>
      <c r="R319" s="17">
        <v>2.7399999999999998E-3</v>
      </c>
      <c r="S319" s="17">
        <v>2.392E-3</v>
      </c>
      <c r="T319" s="17">
        <v>2.3869999999999998E-3</v>
      </c>
      <c r="U319" s="17">
        <v>2.2620000000000001E-3</v>
      </c>
      <c r="V319" s="41">
        <v>1.9719999999999998E-3</v>
      </c>
      <c r="W319" s="40">
        <v>2.1930000000000001E-3</v>
      </c>
      <c r="X319" s="17">
        <v>3.8890000000000001E-3</v>
      </c>
      <c r="Y319" s="17">
        <v>4.8129999999999996E-3</v>
      </c>
      <c r="Z319" s="17">
        <v>4.0369999999999998E-3</v>
      </c>
      <c r="AA319" s="17">
        <v>3.8790000000000001E-3</v>
      </c>
      <c r="AB319" s="17">
        <v>3.7520000000000001E-3</v>
      </c>
      <c r="AC319" s="41">
        <v>3.5260000000000001E-3</v>
      </c>
      <c r="AD319" s="40">
        <v>0.65151515151515149</v>
      </c>
      <c r="AE319" s="17">
        <v>0.83205456095481667</v>
      </c>
      <c r="AF319" s="17">
        <v>0.86951885912301741</v>
      </c>
      <c r="AG319" s="17">
        <v>0.85028494156283208</v>
      </c>
      <c r="AH319" s="17">
        <v>0.83787823698137598</v>
      </c>
      <c r="AI319" s="17">
        <v>0.84527397789628256</v>
      </c>
      <c r="AJ319" s="41">
        <v>0.81397738951695786</v>
      </c>
    </row>
    <row r="320" spans="1:36" x14ac:dyDescent="0.25">
      <c r="A320" s="79" t="s">
        <v>65</v>
      </c>
      <c r="B320" s="40">
        <v>49</v>
      </c>
      <c r="C320" s="17">
        <v>102</v>
      </c>
      <c r="D320" s="17">
        <v>155</v>
      </c>
      <c r="E320" s="17">
        <v>210</v>
      </c>
      <c r="F320" s="17">
        <v>216</v>
      </c>
      <c r="G320" s="17">
        <v>228</v>
      </c>
      <c r="H320" s="41">
        <v>149</v>
      </c>
      <c r="I320" s="40">
        <v>73.379925999999998</v>
      </c>
      <c r="J320" s="17">
        <v>32.392172000000002</v>
      </c>
      <c r="K320" s="17">
        <v>49.455730000000003</v>
      </c>
      <c r="L320" s="17">
        <v>37.291916999999998</v>
      </c>
      <c r="M320" s="17">
        <v>78.510025999999996</v>
      </c>
      <c r="N320" s="17">
        <v>34.014429</v>
      </c>
      <c r="O320" s="41">
        <v>27.971793999999999</v>
      </c>
      <c r="P320" s="40">
        <v>3.1350000000000002E-3</v>
      </c>
      <c r="Q320" s="17">
        <v>3.0209999999999998E-3</v>
      </c>
      <c r="R320" s="17">
        <v>2.9849999999999998E-3</v>
      </c>
      <c r="S320" s="17">
        <v>2.415E-3</v>
      </c>
      <c r="T320" s="17">
        <v>2.336E-3</v>
      </c>
      <c r="U320" s="17">
        <v>2.2520000000000001E-3</v>
      </c>
      <c r="V320" s="41">
        <v>2.0119999999999999E-3</v>
      </c>
      <c r="W320" s="40">
        <v>8.4930000000000005E-3</v>
      </c>
      <c r="X320" s="17">
        <v>5.3949999999999996E-3</v>
      </c>
      <c r="Y320" s="17">
        <v>5.6239999999999997E-3</v>
      </c>
      <c r="Z320" s="17">
        <v>4.0790000000000002E-3</v>
      </c>
      <c r="AA320" s="17">
        <v>3.7079999999999999E-3</v>
      </c>
      <c r="AB320" s="17">
        <v>3.725E-3</v>
      </c>
      <c r="AC320" s="41">
        <v>3.7569999999999999E-3</v>
      </c>
      <c r="AD320" s="40">
        <v>0.59111933395004623</v>
      </c>
      <c r="AE320" s="17">
        <v>0.7531313131313131</v>
      </c>
      <c r="AF320" s="17">
        <v>0.76393188854489169</v>
      </c>
      <c r="AG320" s="17">
        <v>0.83472686733556301</v>
      </c>
      <c r="AH320" s="17">
        <v>0.83032776095827299</v>
      </c>
      <c r="AI320" s="17">
        <v>0.84845624385447393</v>
      </c>
      <c r="AJ320" s="41">
        <v>0.82713633398564901</v>
      </c>
    </row>
    <row r="321" spans="1:36" x14ac:dyDescent="0.25">
      <c r="A321" s="79" t="s">
        <v>247</v>
      </c>
      <c r="B321" s="40">
        <v>6</v>
      </c>
      <c r="C321" s="17">
        <v>91</v>
      </c>
      <c r="D321" s="17">
        <v>85</v>
      </c>
      <c r="E321" s="17">
        <v>170</v>
      </c>
      <c r="F321" s="17">
        <v>161</v>
      </c>
      <c r="G321" s="17">
        <v>160</v>
      </c>
      <c r="H321" s="41">
        <v>86</v>
      </c>
      <c r="I321" s="40">
        <v>9.4132999999999994E-2</v>
      </c>
      <c r="J321" s="17">
        <v>16.918648999999998</v>
      </c>
      <c r="K321" s="17">
        <v>7.312017</v>
      </c>
      <c r="L321" s="17">
        <v>15.544197</v>
      </c>
      <c r="M321" s="17">
        <v>7.1518959999999998</v>
      </c>
      <c r="N321" s="17">
        <v>27.037044000000002</v>
      </c>
      <c r="O321" s="41">
        <v>9.3124719999999996</v>
      </c>
      <c r="P321" s="40">
        <v>2.5969999999999999E-3</v>
      </c>
      <c r="Q321" s="17">
        <v>2.9329999999999998E-3</v>
      </c>
      <c r="R321" s="17">
        <v>2.4810000000000001E-3</v>
      </c>
      <c r="S321" s="17">
        <v>2.2030000000000001E-3</v>
      </c>
      <c r="T321" s="17">
        <v>2.0790000000000001E-3</v>
      </c>
      <c r="U321" s="17">
        <v>1.9530000000000001E-3</v>
      </c>
      <c r="V321" s="41">
        <v>1.7949999999999999E-3</v>
      </c>
      <c r="W321" s="40">
        <v>1.2949999999999999E-3</v>
      </c>
      <c r="X321" s="17">
        <v>4.9979999999999998E-3</v>
      </c>
      <c r="Y321" s="17">
        <v>3.4269999999999999E-3</v>
      </c>
      <c r="Z321" s="17">
        <v>3.4359999999999998E-3</v>
      </c>
      <c r="AA321" s="17">
        <v>2.9629999999999999E-3</v>
      </c>
      <c r="AB321" s="17">
        <v>2.7030000000000001E-3</v>
      </c>
      <c r="AC321" s="41">
        <v>2.2039999999999998E-3</v>
      </c>
      <c r="AD321" s="40">
        <v>0.93333333333333335</v>
      </c>
      <c r="AE321" s="17">
        <v>0.81588355464759954</v>
      </c>
      <c r="AF321" s="17">
        <v>0.91008403361344536</v>
      </c>
      <c r="AG321" s="17">
        <v>0.90162532078699742</v>
      </c>
      <c r="AH321" s="17">
        <v>0.9336180124223602</v>
      </c>
      <c r="AI321" s="17">
        <v>0.90284608562444568</v>
      </c>
      <c r="AJ321" s="41">
        <v>0.8418604651162791</v>
      </c>
    </row>
    <row r="322" spans="1:36" x14ac:dyDescent="0.25">
      <c r="A322" s="79" t="s">
        <v>45</v>
      </c>
      <c r="B322" s="40">
        <v>70</v>
      </c>
      <c r="C322" s="17">
        <v>148</v>
      </c>
      <c r="D322" s="17">
        <v>178</v>
      </c>
      <c r="E322" s="17">
        <v>239</v>
      </c>
      <c r="F322" s="17">
        <v>248</v>
      </c>
      <c r="G322" s="17">
        <v>271</v>
      </c>
      <c r="H322" s="41">
        <v>216</v>
      </c>
      <c r="I322" s="40">
        <v>399.98370399999999</v>
      </c>
      <c r="J322" s="17">
        <v>188.36412200000001</v>
      </c>
      <c r="K322" s="17">
        <v>93.443074999999993</v>
      </c>
      <c r="L322" s="17">
        <v>100.138496</v>
      </c>
      <c r="M322" s="17">
        <v>59.281118999999997</v>
      </c>
      <c r="N322" s="17">
        <v>110.916015</v>
      </c>
      <c r="O322" s="41">
        <v>153.473375</v>
      </c>
      <c r="P322" s="40">
        <v>3.4009999999999999E-3</v>
      </c>
      <c r="Q322" s="17">
        <v>3.509E-3</v>
      </c>
      <c r="R322" s="17">
        <v>3.2049999999999999E-3</v>
      </c>
      <c r="S322" s="17">
        <v>2.5969999999999999E-3</v>
      </c>
      <c r="T322" s="17">
        <v>2.5249999999999999E-3</v>
      </c>
      <c r="U322" s="17">
        <v>2.4940000000000001E-3</v>
      </c>
      <c r="V322" s="41">
        <v>2.336E-3</v>
      </c>
      <c r="W322" s="40">
        <v>1.1424E-2</v>
      </c>
      <c r="X322" s="17">
        <v>7.3029999999999996E-3</v>
      </c>
      <c r="Y322" s="17">
        <v>6.2319999999999997E-3</v>
      </c>
      <c r="Z322" s="17">
        <v>4.4429999999999999E-3</v>
      </c>
      <c r="AA322" s="17">
        <v>4.1960000000000001E-3</v>
      </c>
      <c r="AB322" s="17">
        <v>4.1869999999999997E-3</v>
      </c>
      <c r="AC322" s="41">
        <v>4.9300000000000004E-3</v>
      </c>
      <c r="AD322" s="40">
        <v>0.48639157155399471</v>
      </c>
      <c r="AE322" s="17">
        <v>0.64638639584317426</v>
      </c>
      <c r="AF322" s="17">
        <v>0.70603896103896102</v>
      </c>
      <c r="AG322" s="17">
        <v>0.76160337552742619</v>
      </c>
      <c r="AH322" s="17">
        <v>0.80414800066368008</v>
      </c>
      <c r="AI322" s="17">
        <v>0.75400876657604177</v>
      </c>
      <c r="AJ322" s="41">
        <v>0.67416962836207273</v>
      </c>
    </row>
    <row r="323" spans="1:36" x14ac:dyDescent="0.25">
      <c r="A323" s="79" t="s">
        <v>96</v>
      </c>
      <c r="B323" s="40">
        <v>4</v>
      </c>
      <c r="C323" s="17">
        <v>26</v>
      </c>
      <c r="D323" s="17">
        <v>93</v>
      </c>
      <c r="E323" s="17">
        <v>171</v>
      </c>
      <c r="F323" s="17">
        <v>188</v>
      </c>
      <c r="G323" s="17">
        <v>232</v>
      </c>
      <c r="H323" s="41">
        <v>134</v>
      </c>
      <c r="I323" s="40">
        <v>0.55767699999999998</v>
      </c>
      <c r="J323" s="17">
        <v>0.70279000000000003</v>
      </c>
      <c r="K323" s="17">
        <v>33.838033000000003</v>
      </c>
      <c r="L323" s="17">
        <v>30.070036000000002</v>
      </c>
      <c r="M323" s="17">
        <v>24.136165999999999</v>
      </c>
      <c r="N323" s="17">
        <v>46.744241000000002</v>
      </c>
      <c r="O323" s="41">
        <v>24.520916</v>
      </c>
      <c r="P323" s="40">
        <v>2.212E-3</v>
      </c>
      <c r="Q323" s="17">
        <v>2.4329999999999998E-3</v>
      </c>
      <c r="R323" s="17">
        <v>2.519E-3</v>
      </c>
      <c r="S323" s="17">
        <v>2.2079999999999999E-3</v>
      </c>
      <c r="T323" s="17">
        <v>2.1930000000000001E-3</v>
      </c>
      <c r="U323" s="17">
        <v>2.2729999999999998E-3</v>
      </c>
      <c r="V323" s="41">
        <v>1.9610000000000001E-3</v>
      </c>
      <c r="W323" s="40">
        <v>4.5100000000000001E-4</v>
      </c>
      <c r="X323" s="17">
        <v>1.451E-3</v>
      </c>
      <c r="Y323" s="17">
        <v>3.5430000000000001E-3</v>
      </c>
      <c r="Z323" s="17">
        <v>3.3899999999999998E-3</v>
      </c>
      <c r="AA323" s="17">
        <v>3.3479999999999998E-3</v>
      </c>
      <c r="AB323" s="17">
        <v>3.7629999999999999E-3</v>
      </c>
      <c r="AC323" s="41">
        <v>3.3809999999999999E-3</v>
      </c>
      <c r="AD323" s="40">
        <v>0.5</v>
      </c>
      <c r="AE323" s="17">
        <v>0.88405797101449279</v>
      </c>
      <c r="AF323" s="17">
        <v>0.8424908424908425</v>
      </c>
      <c r="AG323" s="17">
        <v>0.86890673429134968</v>
      </c>
      <c r="AH323" s="17">
        <v>0.89084568439407152</v>
      </c>
      <c r="AI323" s="17">
        <v>0.83550408202012527</v>
      </c>
      <c r="AJ323" s="41">
        <v>0.81730445516777017</v>
      </c>
    </row>
    <row r="324" spans="1:36" x14ac:dyDescent="0.25">
      <c r="A324" s="79" t="s">
        <v>66</v>
      </c>
      <c r="B324" s="40">
        <v>7</v>
      </c>
      <c r="C324" s="17">
        <v>51</v>
      </c>
      <c r="D324" s="17">
        <v>130</v>
      </c>
      <c r="E324" s="17">
        <v>210</v>
      </c>
      <c r="F324" s="17">
        <v>226</v>
      </c>
      <c r="G324" s="17">
        <v>190</v>
      </c>
      <c r="H324" s="41">
        <v>108</v>
      </c>
      <c r="I324" s="40">
        <v>0</v>
      </c>
      <c r="J324" s="17">
        <v>1.8314870000000001</v>
      </c>
      <c r="K324" s="17">
        <v>24.236132000000001</v>
      </c>
      <c r="L324" s="17">
        <v>134.847508</v>
      </c>
      <c r="M324" s="17">
        <v>38.575457999999998</v>
      </c>
      <c r="N324" s="17">
        <v>25.958038999999999</v>
      </c>
      <c r="O324" s="41">
        <v>29.956423999999998</v>
      </c>
      <c r="P324" s="40">
        <v>2.66E-3</v>
      </c>
      <c r="Q324" s="17">
        <v>2.6180000000000001E-3</v>
      </c>
      <c r="R324" s="17">
        <v>2.7929999999999999E-3</v>
      </c>
      <c r="S324" s="17">
        <v>2.415E-3</v>
      </c>
      <c r="T324" s="17">
        <v>2.392E-3</v>
      </c>
      <c r="U324" s="17">
        <v>2.075E-3</v>
      </c>
      <c r="V324" s="41">
        <v>1.8619999999999999E-3</v>
      </c>
      <c r="W324" s="40">
        <v>1.647E-3</v>
      </c>
      <c r="X324" s="17">
        <v>3.094E-3</v>
      </c>
      <c r="Y324" s="17">
        <v>4.9769999999999997E-3</v>
      </c>
      <c r="Z324" s="17">
        <v>4.0220000000000004E-3</v>
      </c>
      <c r="AA324" s="17">
        <v>3.8969999999999999E-3</v>
      </c>
      <c r="AB324" s="17">
        <v>3.1819999999999999E-3</v>
      </c>
      <c r="AC324" s="41">
        <v>2.7139999999999998E-3</v>
      </c>
      <c r="AD324" s="40">
        <v>1</v>
      </c>
      <c r="AE324" s="17">
        <v>0.92470588235294116</v>
      </c>
      <c r="AF324" s="17">
        <v>0.83959451401311869</v>
      </c>
      <c r="AG324" s="17">
        <v>0.81066518023039758</v>
      </c>
      <c r="AH324" s="17">
        <v>0.83804452274183217</v>
      </c>
      <c r="AI324" s="17">
        <v>0.88844009557401293</v>
      </c>
      <c r="AJ324" s="41">
        <v>0.81048805815160951</v>
      </c>
    </row>
    <row r="325" spans="1:36" x14ac:dyDescent="0.25">
      <c r="A325" s="79" t="s">
        <v>324</v>
      </c>
      <c r="B325" s="40">
        <v>36</v>
      </c>
      <c r="C325" s="17">
        <v>88</v>
      </c>
      <c r="D325" s="17">
        <v>131</v>
      </c>
      <c r="E325" s="17">
        <v>236</v>
      </c>
      <c r="F325" s="17">
        <v>238</v>
      </c>
      <c r="G325" s="17">
        <v>251</v>
      </c>
      <c r="H325" s="41">
        <v>193</v>
      </c>
      <c r="I325" s="40">
        <v>81.647510999999994</v>
      </c>
      <c r="J325" s="17">
        <v>22.222605000000001</v>
      </c>
      <c r="K325" s="17">
        <v>15.596781</v>
      </c>
      <c r="L325" s="17">
        <v>90.395754999999994</v>
      </c>
      <c r="M325" s="17">
        <v>67.161060000000006</v>
      </c>
      <c r="N325" s="17">
        <v>65.748844000000005</v>
      </c>
      <c r="O325" s="41">
        <v>70.415649999999999</v>
      </c>
      <c r="P325" s="40">
        <v>2.967E-3</v>
      </c>
      <c r="Q325" s="17">
        <v>2.8990000000000001E-3</v>
      </c>
      <c r="R325" s="17">
        <v>2.7859999999999998E-3</v>
      </c>
      <c r="S325" s="17">
        <v>2.5769999999999999E-3</v>
      </c>
      <c r="T325" s="17">
        <v>2.4629999999999999E-3</v>
      </c>
      <c r="U325" s="17">
        <v>2.3749999999999999E-3</v>
      </c>
      <c r="V325" s="41">
        <v>2.2169999999999998E-3</v>
      </c>
      <c r="W325" s="40">
        <v>6.1510000000000002E-3</v>
      </c>
      <c r="X325" s="17">
        <v>4.7949999999999998E-3</v>
      </c>
      <c r="Y325" s="17">
        <v>5.0169999999999998E-3</v>
      </c>
      <c r="Z325" s="17">
        <v>4.4120000000000001E-3</v>
      </c>
      <c r="AA325" s="17">
        <v>4.0309999999999999E-3</v>
      </c>
      <c r="AB325" s="17">
        <v>4.0109999999999998E-3</v>
      </c>
      <c r="AC325" s="41">
        <v>4.6259999999999999E-3</v>
      </c>
      <c r="AD325" s="40">
        <v>0.55614973262032086</v>
      </c>
      <c r="AE325" s="17">
        <v>0.80328317373461011</v>
      </c>
      <c r="AF325" s="17">
        <v>0.85259205426356588</v>
      </c>
      <c r="AG325" s="17">
        <v>0.77029455999413077</v>
      </c>
      <c r="AH325" s="17">
        <v>0.80728452939055173</v>
      </c>
      <c r="AI325" s="17">
        <v>0.80978753724575725</v>
      </c>
      <c r="AJ325" s="41">
        <v>0.74841554147147971</v>
      </c>
    </row>
    <row r="326" spans="1:36" x14ac:dyDescent="0.25">
      <c r="A326" s="79" t="s">
        <v>413</v>
      </c>
      <c r="B326" s="40">
        <v>44</v>
      </c>
      <c r="C326" s="17">
        <v>101</v>
      </c>
      <c r="D326" s="17">
        <v>145</v>
      </c>
      <c r="E326" s="17">
        <v>225</v>
      </c>
      <c r="F326" s="17">
        <v>233</v>
      </c>
      <c r="G326" s="17">
        <v>248</v>
      </c>
      <c r="H326" s="41">
        <v>195</v>
      </c>
      <c r="I326" s="40">
        <v>40.119903999999998</v>
      </c>
      <c r="J326" s="17">
        <v>23.862325999999999</v>
      </c>
      <c r="K326" s="17">
        <v>39.033681000000001</v>
      </c>
      <c r="L326" s="17">
        <v>57.945833</v>
      </c>
      <c r="M326" s="17">
        <v>47.795256000000002</v>
      </c>
      <c r="N326" s="17">
        <v>77.128424999999993</v>
      </c>
      <c r="O326" s="41">
        <v>91.934561000000002</v>
      </c>
      <c r="P326" s="40">
        <v>3.0400000000000002E-3</v>
      </c>
      <c r="Q326" s="17">
        <v>3.0209999999999998E-3</v>
      </c>
      <c r="R326" s="17">
        <v>2.8990000000000001E-3</v>
      </c>
      <c r="S326" s="17">
        <v>2.506E-3</v>
      </c>
      <c r="T326" s="17">
        <v>2.4329999999999998E-3</v>
      </c>
      <c r="U326" s="17">
        <v>2.3579999999999999E-3</v>
      </c>
      <c r="V326" s="41">
        <v>2.2269999999999998E-3</v>
      </c>
      <c r="W326" s="40">
        <v>7.3709999999999999E-3</v>
      </c>
      <c r="X326" s="17">
        <v>5.4799999999999996E-3</v>
      </c>
      <c r="Y326" s="17">
        <v>5.3499999999999997E-3</v>
      </c>
      <c r="Z326" s="17">
        <v>4.287E-3</v>
      </c>
      <c r="AA326" s="17">
        <v>3.986E-3</v>
      </c>
      <c r="AB326" s="17">
        <v>3.9519999999999998E-3</v>
      </c>
      <c r="AC326" s="41">
        <v>4.5880000000000001E-3</v>
      </c>
      <c r="AD326" s="40">
        <v>0.52961672473867594</v>
      </c>
      <c r="AE326" s="17">
        <v>0.79323850752422176</v>
      </c>
      <c r="AF326" s="17">
        <v>0.78912636659115531</v>
      </c>
      <c r="AG326" s="17">
        <v>0.80188260008887813</v>
      </c>
      <c r="AH326" s="17">
        <v>0.82458121588556366</v>
      </c>
      <c r="AI326" s="17">
        <v>0.80627177700348429</v>
      </c>
      <c r="AJ326" s="41">
        <v>0.71961355785837655</v>
      </c>
    </row>
    <row r="327" spans="1:36" x14ac:dyDescent="0.25">
      <c r="A327" s="79" t="s">
        <v>189</v>
      </c>
      <c r="B327" s="40">
        <v>33</v>
      </c>
      <c r="C327" s="17">
        <v>108</v>
      </c>
      <c r="D327" s="17">
        <v>137</v>
      </c>
      <c r="E327" s="17">
        <v>235</v>
      </c>
      <c r="F327" s="17">
        <v>245</v>
      </c>
      <c r="G327" s="17">
        <v>258</v>
      </c>
      <c r="H327" s="41">
        <v>170</v>
      </c>
      <c r="I327" s="40">
        <v>12.24727</v>
      </c>
      <c r="J327" s="17">
        <v>53.602150999999999</v>
      </c>
      <c r="K327" s="17">
        <v>50.730882999999999</v>
      </c>
      <c r="L327" s="17">
        <v>82.908479</v>
      </c>
      <c r="M327" s="17">
        <v>66.111692000000005</v>
      </c>
      <c r="N327" s="17">
        <v>120.715226</v>
      </c>
      <c r="O327" s="41">
        <v>62.952952000000003</v>
      </c>
      <c r="P327" s="40">
        <v>2.9239999999999999E-3</v>
      </c>
      <c r="Q327" s="17">
        <v>3.0769999999999999E-3</v>
      </c>
      <c r="R327" s="17">
        <v>2.833E-3</v>
      </c>
      <c r="S327" s="17">
        <v>2.5709999999999999E-3</v>
      </c>
      <c r="T327" s="17">
        <v>2.506E-3</v>
      </c>
      <c r="U327" s="17">
        <v>2.415E-3</v>
      </c>
      <c r="V327" s="41">
        <v>2.101E-3</v>
      </c>
      <c r="W327" s="40">
        <v>6.2560000000000003E-3</v>
      </c>
      <c r="X327" s="17">
        <v>5.6410000000000002E-3</v>
      </c>
      <c r="Y327" s="17">
        <v>5.0390000000000001E-3</v>
      </c>
      <c r="Z327" s="17">
        <v>4.4250000000000001E-3</v>
      </c>
      <c r="AA327" s="17">
        <v>4.1219999999999998E-3</v>
      </c>
      <c r="AB327" s="17">
        <v>4.058E-3</v>
      </c>
      <c r="AC327" s="41">
        <v>4.0569999999999998E-3</v>
      </c>
      <c r="AD327" s="40">
        <v>0.66287878787878785</v>
      </c>
      <c r="AE327" s="17">
        <v>0.734052111410602</v>
      </c>
      <c r="AF327" s="17">
        <v>0.78584853510226649</v>
      </c>
      <c r="AG327" s="17">
        <v>0.7821148438656208</v>
      </c>
      <c r="AH327" s="17">
        <v>0.79593918987858381</v>
      </c>
      <c r="AI327" s="17">
        <v>0.78379289215686276</v>
      </c>
      <c r="AJ327" s="41">
        <v>0.74550898203592819</v>
      </c>
    </row>
    <row r="328" spans="1:36" x14ac:dyDescent="0.25">
      <c r="A328" s="79" t="s">
        <v>58</v>
      </c>
      <c r="B328" s="40">
        <v>43</v>
      </c>
      <c r="C328" s="17">
        <v>106</v>
      </c>
      <c r="D328" s="17">
        <v>153</v>
      </c>
      <c r="E328" s="17">
        <v>237</v>
      </c>
      <c r="F328" s="17">
        <v>248</v>
      </c>
      <c r="G328" s="17">
        <v>263</v>
      </c>
      <c r="H328" s="41">
        <v>173</v>
      </c>
      <c r="I328" s="40">
        <v>46.644613</v>
      </c>
      <c r="J328" s="17">
        <v>43.830734999999997</v>
      </c>
      <c r="K328" s="17">
        <v>45.048504999999999</v>
      </c>
      <c r="L328" s="17">
        <v>121.68459199999999</v>
      </c>
      <c r="M328" s="17">
        <v>100.210362</v>
      </c>
      <c r="N328" s="17">
        <v>144.79449399999999</v>
      </c>
      <c r="O328" s="41">
        <v>57.825473000000002</v>
      </c>
      <c r="P328" s="40">
        <v>3.0490000000000001E-3</v>
      </c>
      <c r="Q328" s="17">
        <v>3.058E-3</v>
      </c>
      <c r="R328" s="17">
        <v>2.967E-3</v>
      </c>
      <c r="S328" s="17">
        <v>2.5839999999999999E-3</v>
      </c>
      <c r="T328" s="17">
        <v>2.5249999999999999E-3</v>
      </c>
      <c r="U328" s="17">
        <v>2.4450000000000001E-3</v>
      </c>
      <c r="V328" s="41">
        <v>2.1229999999999999E-3</v>
      </c>
      <c r="W328" s="40">
        <v>7.2899999999999996E-3</v>
      </c>
      <c r="X328" s="17">
        <v>5.6979999999999999E-3</v>
      </c>
      <c r="Y328" s="17">
        <v>5.6169999999999996E-3</v>
      </c>
      <c r="Z328" s="17">
        <v>4.4530000000000004E-3</v>
      </c>
      <c r="AA328" s="17">
        <v>4.1320000000000003E-3</v>
      </c>
      <c r="AB328" s="17">
        <v>4.0889999999999998E-3</v>
      </c>
      <c r="AC328" s="41">
        <v>4.215E-3</v>
      </c>
      <c r="AD328" s="40">
        <v>0.56951219512195117</v>
      </c>
      <c r="AE328" s="17">
        <v>0.77240477968633303</v>
      </c>
      <c r="AF328" s="17">
        <v>0.78216335540838855</v>
      </c>
      <c r="AG328" s="17">
        <v>0.77854155300963812</v>
      </c>
      <c r="AH328" s="17">
        <v>0.78048780487804881</v>
      </c>
      <c r="AI328" s="17">
        <v>0.7653698791629826</v>
      </c>
      <c r="AJ328" s="41">
        <v>0.77364981080151363</v>
      </c>
    </row>
    <row r="329" spans="1:36" x14ac:dyDescent="0.25">
      <c r="A329" s="79" t="s">
        <v>301</v>
      </c>
      <c r="B329" s="40">
        <v>3</v>
      </c>
      <c r="C329" s="17">
        <v>3</v>
      </c>
      <c r="D329" s="17">
        <v>13</v>
      </c>
      <c r="E329" s="17">
        <v>21</v>
      </c>
      <c r="F329" s="17">
        <v>22</v>
      </c>
      <c r="G329" s="17">
        <v>38</v>
      </c>
      <c r="H329" s="41">
        <v>30</v>
      </c>
      <c r="I329" s="40">
        <v>0</v>
      </c>
      <c r="J329" s="17">
        <v>0</v>
      </c>
      <c r="K329" s="17">
        <v>8.1478999999999996E-2</v>
      </c>
      <c r="L329" s="17">
        <v>0.49235099999999998</v>
      </c>
      <c r="M329" s="17">
        <v>2.5321E-2</v>
      </c>
      <c r="N329" s="17">
        <v>0.12878600000000001</v>
      </c>
      <c r="O329" s="41">
        <v>7.3443999999999995E-2</v>
      </c>
      <c r="P329" s="40">
        <v>2.4390000000000002E-3</v>
      </c>
      <c r="Q329" s="17">
        <v>2.212E-3</v>
      </c>
      <c r="R329" s="17">
        <v>2.075E-3</v>
      </c>
      <c r="S329" s="17">
        <v>1.642E-3</v>
      </c>
      <c r="T329" s="17">
        <v>1.6000000000000001E-3</v>
      </c>
      <c r="U329" s="17">
        <v>1.58E-3</v>
      </c>
      <c r="V329" s="41">
        <v>1.6100000000000001E-3</v>
      </c>
      <c r="W329" s="40">
        <v>7.0500000000000001E-4</v>
      </c>
      <c r="X329" s="17">
        <v>1.9000000000000001E-4</v>
      </c>
      <c r="Y329" s="17">
        <v>5.1000000000000004E-4</v>
      </c>
      <c r="Z329" s="17">
        <v>4.17E-4</v>
      </c>
      <c r="AA329" s="17">
        <v>4.1800000000000002E-4</v>
      </c>
      <c r="AB329" s="17">
        <v>6.8300000000000001E-4</v>
      </c>
      <c r="AC329" s="41">
        <v>8.5899999999999995E-4</v>
      </c>
      <c r="AD329" s="40">
        <v>1</v>
      </c>
      <c r="AE329" s="17">
        <v>1</v>
      </c>
      <c r="AF329" s="17">
        <v>0.9358974358974359</v>
      </c>
      <c r="AG329" s="17">
        <v>0.88095238095238093</v>
      </c>
      <c r="AH329" s="17">
        <v>0.9913419913419913</v>
      </c>
      <c r="AI329" s="17">
        <v>0.97866287339971547</v>
      </c>
      <c r="AJ329" s="41">
        <v>0.98390804597701154</v>
      </c>
    </row>
    <row r="330" spans="1:36" x14ac:dyDescent="0.25">
      <c r="A330" s="79" t="s">
        <v>308</v>
      </c>
      <c r="B330" s="40">
        <v>29</v>
      </c>
      <c r="C330" s="17">
        <v>96</v>
      </c>
      <c r="D330" s="17">
        <v>123</v>
      </c>
      <c r="E330" s="17">
        <v>205</v>
      </c>
      <c r="F330" s="17">
        <v>198</v>
      </c>
      <c r="G330" s="17">
        <v>220</v>
      </c>
      <c r="H330" s="41">
        <v>115</v>
      </c>
      <c r="I330" s="40">
        <v>13.880210999999999</v>
      </c>
      <c r="J330" s="17">
        <v>64.560543999999993</v>
      </c>
      <c r="K330" s="17">
        <v>28.990321999999999</v>
      </c>
      <c r="L330" s="17">
        <v>41.743929999999999</v>
      </c>
      <c r="M330" s="17">
        <v>61.917914000000003</v>
      </c>
      <c r="N330" s="17">
        <v>69.843474000000001</v>
      </c>
      <c r="O330" s="41">
        <v>37.300783000000003</v>
      </c>
      <c r="P330" s="40">
        <v>2.8900000000000002E-3</v>
      </c>
      <c r="Q330" s="17">
        <v>2.967E-3</v>
      </c>
      <c r="R330" s="17">
        <v>2.725E-3</v>
      </c>
      <c r="S330" s="17">
        <v>2.3869999999999998E-3</v>
      </c>
      <c r="T330" s="17">
        <v>2.2420000000000001E-3</v>
      </c>
      <c r="U330" s="17">
        <v>2.212E-3</v>
      </c>
      <c r="V330" s="41">
        <v>1.887E-3</v>
      </c>
      <c r="W330" s="40">
        <v>5.2639999999999996E-3</v>
      </c>
      <c r="X330" s="17">
        <v>4.9620000000000003E-3</v>
      </c>
      <c r="Y330" s="17">
        <v>4.646E-3</v>
      </c>
      <c r="Z330" s="17">
        <v>3.9950000000000003E-3</v>
      </c>
      <c r="AA330" s="17">
        <v>3.4399999999999999E-3</v>
      </c>
      <c r="AB330" s="17">
        <v>3.5479999999999999E-3</v>
      </c>
      <c r="AC330" s="41">
        <v>2.826E-3</v>
      </c>
      <c r="AD330" s="40">
        <v>0.60837438423645318</v>
      </c>
      <c r="AE330" s="17">
        <v>0.72454815831617481</v>
      </c>
      <c r="AF330" s="17">
        <v>0.82768595041322313</v>
      </c>
      <c r="AG330" s="17">
        <v>0.84124274496415163</v>
      </c>
      <c r="AH330" s="17">
        <v>0.84997383568812135</v>
      </c>
      <c r="AI330" s="17">
        <v>0.82577262926478667</v>
      </c>
      <c r="AJ330" s="41">
        <v>0.79187737041719342</v>
      </c>
    </row>
    <row r="331" spans="1:36" x14ac:dyDescent="0.25">
      <c r="A331" s="79" t="s">
        <v>280</v>
      </c>
      <c r="B331" s="40">
        <v>34</v>
      </c>
      <c r="C331" s="17">
        <v>64</v>
      </c>
      <c r="D331" s="17">
        <v>110</v>
      </c>
      <c r="E331" s="17">
        <v>194</v>
      </c>
      <c r="F331" s="17">
        <v>195</v>
      </c>
      <c r="G331" s="17">
        <v>205</v>
      </c>
      <c r="H331" s="41">
        <v>89</v>
      </c>
      <c r="I331" s="40">
        <v>15.251227999999999</v>
      </c>
      <c r="J331" s="17">
        <v>7.2882170000000004</v>
      </c>
      <c r="K331" s="17">
        <v>13.164239999999999</v>
      </c>
      <c r="L331" s="17">
        <v>29.032572999999999</v>
      </c>
      <c r="M331" s="17">
        <v>33.590930999999998</v>
      </c>
      <c r="N331" s="17">
        <v>34.078985000000003</v>
      </c>
      <c r="O331" s="41">
        <v>8.1847250000000003</v>
      </c>
      <c r="P331" s="40">
        <v>2.967E-3</v>
      </c>
      <c r="Q331" s="17">
        <v>2.725E-3</v>
      </c>
      <c r="R331" s="17">
        <v>2.6459999999999999E-3</v>
      </c>
      <c r="S331" s="17">
        <v>2.3259999999999999E-3</v>
      </c>
      <c r="T331" s="17">
        <v>2.2269999999999998E-3</v>
      </c>
      <c r="U331" s="17">
        <v>2.1410000000000001E-3</v>
      </c>
      <c r="V331" s="41">
        <v>1.792E-3</v>
      </c>
      <c r="W331" s="40">
        <v>6.4029999999999998E-3</v>
      </c>
      <c r="X331" s="17">
        <v>3.6229999999999999E-3</v>
      </c>
      <c r="Y331" s="17">
        <v>4.2810000000000001E-3</v>
      </c>
      <c r="Z331" s="17">
        <v>3.8249999999999998E-3</v>
      </c>
      <c r="AA331" s="17">
        <v>3.3999999999999998E-3</v>
      </c>
      <c r="AB331" s="17">
        <v>3.3519999999999999E-3</v>
      </c>
      <c r="AC331" s="41">
        <v>2.3E-3</v>
      </c>
      <c r="AD331" s="40">
        <v>0.64527629233511585</v>
      </c>
      <c r="AE331" s="17">
        <v>0.83184523809523814</v>
      </c>
      <c r="AF331" s="17">
        <v>0.86321934945788159</v>
      </c>
      <c r="AG331" s="17">
        <v>0.86016579406631766</v>
      </c>
      <c r="AH331" s="17">
        <v>0.85589378238341973</v>
      </c>
      <c r="AI331" s="17">
        <v>0.85085109496171296</v>
      </c>
      <c r="AJ331" s="41">
        <v>0.87650360866078592</v>
      </c>
    </row>
    <row r="332" spans="1:36" x14ac:dyDescent="0.25">
      <c r="A332" s="79" t="s">
        <v>165</v>
      </c>
      <c r="B332" s="40">
        <v>40</v>
      </c>
      <c r="C332" s="17">
        <v>131</v>
      </c>
      <c r="D332" s="17">
        <v>162</v>
      </c>
      <c r="E332" s="17">
        <v>247</v>
      </c>
      <c r="F332" s="17">
        <v>262</v>
      </c>
      <c r="G332" s="17">
        <v>272</v>
      </c>
      <c r="H332" s="41">
        <v>213</v>
      </c>
      <c r="I332" s="40">
        <v>40.255913</v>
      </c>
      <c r="J332" s="17">
        <v>83.345562999999999</v>
      </c>
      <c r="K332" s="17">
        <v>84.923074</v>
      </c>
      <c r="L332" s="17">
        <v>98.469196999999994</v>
      </c>
      <c r="M332" s="17">
        <v>88.252942000000004</v>
      </c>
      <c r="N332" s="17">
        <v>169.66565600000001</v>
      </c>
      <c r="O332" s="41">
        <v>148.483845</v>
      </c>
      <c r="P332" s="40">
        <v>3.0669999999999998E-3</v>
      </c>
      <c r="Q332" s="17">
        <v>3.3219999999999999E-3</v>
      </c>
      <c r="R332" s="17">
        <v>3.0490000000000001E-3</v>
      </c>
      <c r="S332" s="17">
        <v>2.653E-3</v>
      </c>
      <c r="T332" s="17">
        <v>2.6180000000000001E-3</v>
      </c>
      <c r="U332" s="17">
        <v>2.5000000000000001E-3</v>
      </c>
      <c r="V332" s="41">
        <v>2.32E-3</v>
      </c>
      <c r="W332" s="40">
        <v>7.247E-3</v>
      </c>
      <c r="X332" s="17">
        <v>6.6360000000000004E-3</v>
      </c>
      <c r="Y332" s="17">
        <v>5.836E-3</v>
      </c>
      <c r="Z332" s="17">
        <v>4.5859999999999998E-3</v>
      </c>
      <c r="AA332" s="17">
        <v>4.3249999999999999E-3</v>
      </c>
      <c r="AB332" s="17">
        <v>4.1869999999999997E-3</v>
      </c>
      <c r="AC332" s="41">
        <v>4.888E-3</v>
      </c>
      <c r="AD332" s="40">
        <v>0.57564102564102559</v>
      </c>
      <c r="AE332" s="17">
        <v>0.68859011627906974</v>
      </c>
      <c r="AF332" s="17">
        <v>0.75110062893081764</v>
      </c>
      <c r="AG332" s="17">
        <v>0.75831381733021075</v>
      </c>
      <c r="AH332" s="17">
        <v>0.76317196317196312</v>
      </c>
      <c r="AI332" s="17">
        <v>0.74847859011427786</v>
      </c>
      <c r="AJ332" s="41">
        <v>0.68291582035657861</v>
      </c>
    </row>
    <row r="333" spans="1:36" x14ac:dyDescent="0.25">
      <c r="A333" s="79" t="s">
        <v>192</v>
      </c>
      <c r="B333" s="40">
        <v>42</v>
      </c>
      <c r="C333" s="17">
        <v>144</v>
      </c>
      <c r="D333" s="17">
        <v>173</v>
      </c>
      <c r="E333" s="17">
        <v>241</v>
      </c>
      <c r="F333" s="17">
        <v>260</v>
      </c>
      <c r="G333" s="17">
        <v>241</v>
      </c>
      <c r="H333" s="41">
        <v>164</v>
      </c>
      <c r="I333" s="40">
        <v>37.853968000000002</v>
      </c>
      <c r="J333" s="17">
        <v>79.358047999999997</v>
      </c>
      <c r="K333" s="17">
        <v>78.475059000000002</v>
      </c>
      <c r="L333" s="17">
        <v>104.68785099999999</v>
      </c>
      <c r="M333" s="17">
        <v>106.83026700000001</v>
      </c>
      <c r="N333" s="17">
        <v>58.712159999999997</v>
      </c>
      <c r="O333" s="41">
        <v>61.035215999999998</v>
      </c>
      <c r="P333" s="40">
        <v>3.0769999999999999E-3</v>
      </c>
      <c r="Q333" s="17">
        <v>3.4719999999999998E-3</v>
      </c>
      <c r="R333" s="17">
        <v>3.1549999999999998E-3</v>
      </c>
      <c r="S333" s="17">
        <v>2.611E-3</v>
      </c>
      <c r="T333" s="17">
        <v>2.604E-3</v>
      </c>
      <c r="U333" s="17">
        <v>2.32E-3</v>
      </c>
      <c r="V333" s="41">
        <v>2.0830000000000002E-3</v>
      </c>
      <c r="W333" s="40">
        <v>7.5709999999999996E-3</v>
      </c>
      <c r="X333" s="17">
        <v>7.228E-3</v>
      </c>
      <c r="Y333" s="17">
        <v>6.0939999999999996E-3</v>
      </c>
      <c r="Z333" s="17">
        <v>4.4730000000000004E-3</v>
      </c>
      <c r="AA333" s="17">
        <v>4.3020000000000003E-3</v>
      </c>
      <c r="AB333" s="17">
        <v>3.8809999999999999E-3</v>
      </c>
      <c r="AC333" s="41">
        <v>3.9719999999999998E-3</v>
      </c>
      <c r="AD333" s="40">
        <v>0.6039488966318235</v>
      </c>
      <c r="AE333" s="17">
        <v>0.66966337029267808</v>
      </c>
      <c r="AF333" s="17">
        <v>0.71572067423460617</v>
      </c>
      <c r="AG333" s="17">
        <v>0.75890439857951553</v>
      </c>
      <c r="AH333" s="17">
        <v>0.76735137091665917</v>
      </c>
      <c r="AI333" s="17">
        <v>0.82398649836503635</v>
      </c>
      <c r="AJ333" s="41">
        <v>0.76658231730695503</v>
      </c>
    </row>
    <row r="334" spans="1:36" x14ac:dyDescent="0.25">
      <c r="A334" s="79" t="s">
        <v>232</v>
      </c>
      <c r="B334" s="40">
        <v>65</v>
      </c>
      <c r="C334" s="17">
        <v>159</v>
      </c>
      <c r="D334" s="17">
        <v>184</v>
      </c>
      <c r="E334" s="17">
        <v>245</v>
      </c>
      <c r="F334" s="17">
        <v>243</v>
      </c>
      <c r="G334" s="17">
        <v>252</v>
      </c>
      <c r="H334" s="41">
        <v>165</v>
      </c>
      <c r="I334" s="40">
        <v>114.99487000000001</v>
      </c>
      <c r="J334" s="17">
        <v>124.652632</v>
      </c>
      <c r="K334" s="17">
        <v>133.867277</v>
      </c>
      <c r="L334" s="17">
        <v>151.573612</v>
      </c>
      <c r="M334" s="17">
        <v>53.873412000000002</v>
      </c>
      <c r="N334" s="17">
        <v>134.15290899999999</v>
      </c>
      <c r="O334" s="41">
        <v>96.145268000000002</v>
      </c>
      <c r="P334" s="40">
        <v>3.333E-3</v>
      </c>
      <c r="Q334" s="17">
        <v>3.663E-3</v>
      </c>
      <c r="R334" s="17">
        <v>3.2680000000000001E-3</v>
      </c>
      <c r="S334" s="17">
        <v>2.6389999999999999E-3</v>
      </c>
      <c r="T334" s="17">
        <v>2.4940000000000001E-3</v>
      </c>
      <c r="U334" s="17">
        <v>2.3809999999999999E-3</v>
      </c>
      <c r="V334" s="41">
        <v>2.088E-3</v>
      </c>
      <c r="W334" s="40">
        <v>1.1272000000000001E-2</v>
      </c>
      <c r="X334" s="17">
        <v>7.7060000000000002E-3</v>
      </c>
      <c r="Y334" s="17">
        <v>6.2709999999999997E-3</v>
      </c>
      <c r="Z334" s="17">
        <v>4.5250000000000004E-3</v>
      </c>
      <c r="AA334" s="17">
        <v>4.1079999999999997E-3</v>
      </c>
      <c r="AB334" s="17">
        <v>4.0099999999999997E-3</v>
      </c>
      <c r="AC334" s="41">
        <v>3.9459999999999999E-3</v>
      </c>
      <c r="AD334" s="40">
        <v>0.54134615384615381</v>
      </c>
      <c r="AE334" s="17">
        <v>0.61971255920300505</v>
      </c>
      <c r="AF334" s="17">
        <v>0.66711189363123069</v>
      </c>
      <c r="AG334" s="17">
        <v>0.7509437812468116</v>
      </c>
      <c r="AH334" s="17">
        <v>0.8034578146611342</v>
      </c>
      <c r="AI334" s="17">
        <v>0.80340562248995984</v>
      </c>
      <c r="AJ334" s="41">
        <v>0.74536090282511547</v>
      </c>
    </row>
    <row r="335" spans="1:36" x14ac:dyDescent="0.25">
      <c r="A335" s="79" t="s">
        <v>205</v>
      </c>
      <c r="B335" s="40">
        <v>42</v>
      </c>
      <c r="C335" s="17">
        <v>86</v>
      </c>
      <c r="D335" s="17">
        <v>130</v>
      </c>
      <c r="E335" s="17">
        <v>193</v>
      </c>
      <c r="F335" s="17">
        <v>186</v>
      </c>
      <c r="G335" s="17">
        <v>200</v>
      </c>
      <c r="H335" s="41">
        <v>94</v>
      </c>
      <c r="I335" s="40">
        <v>22.882650000000002</v>
      </c>
      <c r="J335" s="17">
        <v>18.683679000000001</v>
      </c>
      <c r="K335" s="17">
        <v>23.272922999999999</v>
      </c>
      <c r="L335" s="17">
        <v>32.711981999999999</v>
      </c>
      <c r="M335" s="17">
        <v>30.522445000000001</v>
      </c>
      <c r="N335" s="17">
        <v>26.183813000000001</v>
      </c>
      <c r="O335" s="41">
        <v>8.5652489999999997</v>
      </c>
      <c r="P335" s="40">
        <v>3.058E-3</v>
      </c>
      <c r="Q335" s="17">
        <v>2.8990000000000001E-3</v>
      </c>
      <c r="R335" s="17">
        <v>2.7929999999999999E-3</v>
      </c>
      <c r="S335" s="17">
        <v>2.32E-3</v>
      </c>
      <c r="T335" s="17">
        <v>2.183E-3</v>
      </c>
      <c r="U335" s="17">
        <v>2.1189999999999998E-3</v>
      </c>
      <c r="V335" s="41">
        <v>1.792E-3</v>
      </c>
      <c r="W335" s="40">
        <v>8.2480000000000001E-3</v>
      </c>
      <c r="X335" s="17">
        <v>4.7749999999999997E-3</v>
      </c>
      <c r="Y335" s="17">
        <v>4.895E-3</v>
      </c>
      <c r="Z335" s="17">
        <v>3.8049999999999998E-3</v>
      </c>
      <c r="AA335" s="17">
        <v>3.2889999999999998E-3</v>
      </c>
      <c r="AB335" s="17">
        <v>3.3270000000000001E-3</v>
      </c>
      <c r="AC335" s="41">
        <v>2.434E-3</v>
      </c>
      <c r="AD335" s="40">
        <v>0.69686411149825789</v>
      </c>
      <c r="AE335" s="17">
        <v>0.80957592339261286</v>
      </c>
      <c r="AF335" s="17">
        <v>0.81192605843768639</v>
      </c>
      <c r="AG335" s="17">
        <v>0.86018186828327359</v>
      </c>
      <c r="AH335" s="17">
        <v>0.88079116179615113</v>
      </c>
      <c r="AI335" s="17">
        <v>0.87714710557350151</v>
      </c>
      <c r="AJ335" s="41">
        <v>0.87147634973721932</v>
      </c>
    </row>
    <row r="336" spans="1:36" x14ac:dyDescent="0.25">
      <c r="A336" s="79" t="s">
        <v>47</v>
      </c>
      <c r="B336" s="40">
        <v>117</v>
      </c>
      <c r="C336" s="17">
        <v>183</v>
      </c>
      <c r="D336" s="17">
        <v>208</v>
      </c>
      <c r="E336" s="17">
        <v>282</v>
      </c>
      <c r="F336" s="17">
        <v>293</v>
      </c>
      <c r="G336" s="17">
        <v>313</v>
      </c>
      <c r="H336" s="41">
        <v>286</v>
      </c>
      <c r="I336" s="40">
        <v>956.25310400000001</v>
      </c>
      <c r="J336" s="17">
        <v>396.252498</v>
      </c>
      <c r="K336" s="17">
        <v>534.05539399999998</v>
      </c>
      <c r="L336" s="17">
        <v>425.30224199999998</v>
      </c>
      <c r="M336" s="17">
        <v>348.12889200000001</v>
      </c>
      <c r="N336" s="17">
        <v>521.541293</v>
      </c>
      <c r="O336" s="41">
        <v>770.36442299999999</v>
      </c>
      <c r="P336" s="40">
        <v>4.032E-3</v>
      </c>
      <c r="Q336" s="17">
        <v>4.0159999999999996E-3</v>
      </c>
      <c r="R336" s="17">
        <v>3.5460000000000001E-3</v>
      </c>
      <c r="S336" s="17">
        <v>2.9239999999999999E-3</v>
      </c>
      <c r="T336" s="17">
        <v>2.849E-3</v>
      </c>
      <c r="U336" s="17">
        <v>2.7859999999999998E-3</v>
      </c>
      <c r="V336" s="41">
        <v>2.7929999999999999E-3</v>
      </c>
      <c r="W336" s="40">
        <v>1.5814999999999999E-2</v>
      </c>
      <c r="X336" s="17">
        <v>8.267E-3</v>
      </c>
      <c r="Y336" s="17">
        <v>6.718E-3</v>
      </c>
      <c r="Z336" s="17">
        <v>4.8349999999999999E-3</v>
      </c>
      <c r="AA336" s="17">
        <v>4.5440000000000003E-3</v>
      </c>
      <c r="AB336" s="17">
        <v>4.4219999999999997E-3</v>
      </c>
      <c r="AC336" s="41">
        <v>5.653E-3</v>
      </c>
      <c r="AD336" s="40">
        <v>0.31792524790236459</v>
      </c>
      <c r="AE336" s="17">
        <v>0.53136893799877227</v>
      </c>
      <c r="AF336" s="17">
        <v>0.59360644091877812</v>
      </c>
      <c r="AG336" s="17">
        <v>0.64062980030721961</v>
      </c>
      <c r="AH336" s="17">
        <v>0.66834933048939449</v>
      </c>
      <c r="AI336" s="17">
        <v>0.62485219375583445</v>
      </c>
      <c r="AJ336" s="41">
        <v>0.49542129099686461</v>
      </c>
    </row>
    <row r="337" spans="1:36" x14ac:dyDescent="0.25">
      <c r="A337" s="79" t="s">
        <v>61</v>
      </c>
      <c r="B337" s="40">
        <v>109</v>
      </c>
      <c r="C337" s="17">
        <v>164</v>
      </c>
      <c r="D337" s="17">
        <v>208</v>
      </c>
      <c r="E337" s="17">
        <v>264</v>
      </c>
      <c r="F337" s="17">
        <v>282</v>
      </c>
      <c r="G337" s="17">
        <v>289</v>
      </c>
      <c r="H337" s="41">
        <v>238</v>
      </c>
      <c r="I337" s="40">
        <v>650.21917800000006</v>
      </c>
      <c r="J337" s="17">
        <v>215.10369700000001</v>
      </c>
      <c r="K337" s="17">
        <v>247.95834099999999</v>
      </c>
      <c r="L337" s="17">
        <v>290.80725699999999</v>
      </c>
      <c r="M337" s="17">
        <v>493.171108</v>
      </c>
      <c r="N337" s="17">
        <v>385.908027</v>
      </c>
      <c r="O337" s="41">
        <v>271.25004999999999</v>
      </c>
      <c r="P337" s="40">
        <v>3.9220000000000001E-3</v>
      </c>
      <c r="Q337" s="17">
        <v>3.7309999999999999E-3</v>
      </c>
      <c r="R337" s="17">
        <v>3.5460000000000001E-3</v>
      </c>
      <c r="S337" s="17">
        <v>2.7780000000000001E-3</v>
      </c>
      <c r="T337" s="17">
        <v>2.7620000000000001E-3</v>
      </c>
      <c r="U337" s="17">
        <v>2.611E-3</v>
      </c>
      <c r="V337" s="41">
        <v>2.4629999999999999E-3</v>
      </c>
      <c r="W337" s="40">
        <v>1.5329000000000001E-2</v>
      </c>
      <c r="X337" s="17">
        <v>7.7939999999999997E-3</v>
      </c>
      <c r="Y337" s="17">
        <v>6.7660000000000003E-3</v>
      </c>
      <c r="Z337" s="17">
        <v>4.7039999999999998E-3</v>
      </c>
      <c r="AA337" s="17">
        <v>4.45E-3</v>
      </c>
      <c r="AB337" s="17">
        <v>4.3039999999999997E-3</v>
      </c>
      <c r="AC337" s="41">
        <v>5.2389999999999997E-3</v>
      </c>
      <c r="AD337" s="40">
        <v>0.34614706400987483</v>
      </c>
      <c r="AE337" s="17">
        <v>0.59565984203665368</v>
      </c>
      <c r="AF337" s="17">
        <v>0.60184702817901969</v>
      </c>
      <c r="AG337" s="17">
        <v>0.69515369541692262</v>
      </c>
      <c r="AH337" s="17">
        <v>0.69449564772145422</v>
      </c>
      <c r="AI337" s="17">
        <v>0.6982042347896007</v>
      </c>
      <c r="AJ337" s="41">
        <v>0.62326000721240538</v>
      </c>
    </row>
    <row r="338" spans="1:36" x14ac:dyDescent="0.25">
      <c r="A338" s="79" t="s">
        <v>173</v>
      </c>
      <c r="B338" s="40">
        <v>37</v>
      </c>
      <c r="C338" s="17">
        <v>133</v>
      </c>
      <c r="D338" s="17">
        <v>177</v>
      </c>
      <c r="E338" s="17">
        <v>247</v>
      </c>
      <c r="F338" s="17">
        <v>264</v>
      </c>
      <c r="G338" s="17">
        <v>267</v>
      </c>
      <c r="H338" s="41">
        <v>197</v>
      </c>
      <c r="I338" s="40">
        <v>26.897162999999999</v>
      </c>
      <c r="J338" s="17">
        <v>74.225641999999993</v>
      </c>
      <c r="K338" s="17">
        <v>108.797826</v>
      </c>
      <c r="L338" s="17">
        <v>109.719516</v>
      </c>
      <c r="M338" s="17">
        <v>95.534401000000003</v>
      </c>
      <c r="N338" s="17">
        <v>93.356568999999993</v>
      </c>
      <c r="O338" s="41">
        <v>117.424875</v>
      </c>
      <c r="P338" s="40">
        <v>3.0119999999999999E-3</v>
      </c>
      <c r="Q338" s="17">
        <v>3.3440000000000002E-3</v>
      </c>
      <c r="R338" s="17">
        <v>3.1949999999999999E-3</v>
      </c>
      <c r="S338" s="17">
        <v>2.653E-3</v>
      </c>
      <c r="T338" s="17">
        <v>2.6319999999999998E-3</v>
      </c>
      <c r="U338" s="17">
        <v>2.4689999999999998E-3</v>
      </c>
      <c r="V338" s="41">
        <v>2.2369999999999998E-3</v>
      </c>
      <c r="W338" s="40">
        <v>6.8339999999999998E-3</v>
      </c>
      <c r="X338" s="17">
        <v>6.7990000000000004E-3</v>
      </c>
      <c r="Y338" s="17">
        <v>6.1570000000000001E-3</v>
      </c>
      <c r="Z338" s="17">
        <v>4.5490000000000001E-3</v>
      </c>
      <c r="AA338" s="17">
        <v>4.3379999999999998E-3</v>
      </c>
      <c r="AB338" s="17">
        <v>4.1749999999999999E-3</v>
      </c>
      <c r="AC338" s="41">
        <v>4.5849999999999997E-3</v>
      </c>
      <c r="AD338" s="40">
        <v>0.61261261261261257</v>
      </c>
      <c r="AE338" s="17">
        <v>0.69841456253669998</v>
      </c>
      <c r="AF338" s="17">
        <v>0.6968144499178982</v>
      </c>
      <c r="AG338" s="17">
        <v>0.7459685513549682</v>
      </c>
      <c r="AH338" s="17">
        <v>0.75584218069082509</v>
      </c>
      <c r="AI338" s="17">
        <v>0.77318467695826187</v>
      </c>
      <c r="AJ338" s="41">
        <v>0.70409727729315363</v>
      </c>
    </row>
    <row r="339" spans="1:36" x14ac:dyDescent="0.25">
      <c r="A339" s="79" t="s">
        <v>64</v>
      </c>
      <c r="B339" s="40">
        <v>53</v>
      </c>
      <c r="C339" s="17">
        <v>107</v>
      </c>
      <c r="D339" s="17">
        <v>162</v>
      </c>
      <c r="E339" s="17">
        <v>250</v>
      </c>
      <c r="F339" s="17">
        <v>249</v>
      </c>
      <c r="G339" s="17">
        <v>273</v>
      </c>
      <c r="H339" s="41">
        <v>204</v>
      </c>
      <c r="I339" s="40">
        <v>113.550697</v>
      </c>
      <c r="J339" s="17">
        <v>39.148288000000001</v>
      </c>
      <c r="K339" s="17">
        <v>61.420405000000002</v>
      </c>
      <c r="L339" s="17">
        <v>154.45770899999999</v>
      </c>
      <c r="M339" s="17">
        <v>80.120852999999997</v>
      </c>
      <c r="N339" s="17">
        <v>125.347793</v>
      </c>
      <c r="O339" s="41">
        <v>116.039216</v>
      </c>
      <c r="P339" s="40">
        <v>3.1250000000000002E-3</v>
      </c>
      <c r="Q339" s="17">
        <v>3.0769999999999999E-3</v>
      </c>
      <c r="R339" s="17">
        <v>3.0490000000000001E-3</v>
      </c>
      <c r="S339" s="17">
        <v>2.6740000000000002E-3</v>
      </c>
      <c r="T339" s="17">
        <v>2.532E-3</v>
      </c>
      <c r="U339" s="17">
        <v>2.506E-3</v>
      </c>
      <c r="V339" s="41">
        <v>2.2729999999999998E-3</v>
      </c>
      <c r="W339" s="40">
        <v>8.4939999999999998E-3</v>
      </c>
      <c r="X339" s="17">
        <v>5.5750000000000001E-3</v>
      </c>
      <c r="Y339" s="17">
        <v>5.8120000000000003E-3</v>
      </c>
      <c r="Z339" s="17">
        <v>4.5649999999999996E-3</v>
      </c>
      <c r="AA339" s="17">
        <v>4.169E-3</v>
      </c>
      <c r="AB339" s="17">
        <v>4.1980000000000003E-3</v>
      </c>
      <c r="AC339" s="41">
        <v>4.7429999999999998E-3</v>
      </c>
      <c r="AD339" s="40">
        <v>0.48862745098039218</v>
      </c>
      <c r="AE339" s="17">
        <v>0.72948717948717945</v>
      </c>
      <c r="AF339" s="17">
        <v>0.74481132075471701</v>
      </c>
      <c r="AG339" s="17">
        <v>0.73295677158155936</v>
      </c>
      <c r="AH339" s="17">
        <v>0.78759751160264635</v>
      </c>
      <c r="AI339" s="17">
        <v>0.74672680060133934</v>
      </c>
      <c r="AJ339" s="41">
        <v>0.70218215851435895</v>
      </c>
    </row>
    <row r="340" spans="1:36" x14ac:dyDescent="0.25">
      <c r="A340" s="79" t="s">
        <v>248</v>
      </c>
      <c r="B340" s="40">
        <v>7</v>
      </c>
      <c r="C340" s="17">
        <v>51</v>
      </c>
      <c r="D340" s="17">
        <v>108</v>
      </c>
      <c r="E340" s="17">
        <v>177</v>
      </c>
      <c r="F340" s="17">
        <v>197</v>
      </c>
      <c r="G340" s="17">
        <v>204</v>
      </c>
      <c r="H340" s="41">
        <v>126</v>
      </c>
      <c r="I340" s="40">
        <v>3.3333000000000002E-2</v>
      </c>
      <c r="J340" s="17">
        <v>3.6117669999999999</v>
      </c>
      <c r="K340" s="17">
        <v>20.401855999999999</v>
      </c>
      <c r="L340" s="17">
        <v>154.055499</v>
      </c>
      <c r="M340" s="17">
        <v>27.698346000000001</v>
      </c>
      <c r="N340" s="17">
        <v>27.052216000000001</v>
      </c>
      <c r="O340" s="41">
        <v>20.238668000000001</v>
      </c>
      <c r="P340" s="40">
        <v>2.5969999999999999E-3</v>
      </c>
      <c r="Q340" s="17">
        <v>2.611E-3</v>
      </c>
      <c r="R340" s="17">
        <v>2.6180000000000001E-3</v>
      </c>
      <c r="S340" s="17">
        <v>2.2369999999999998E-3</v>
      </c>
      <c r="T340" s="17">
        <v>2.2469999999999999E-3</v>
      </c>
      <c r="U340" s="17">
        <v>2.137E-3</v>
      </c>
      <c r="V340" s="41">
        <v>1.916E-3</v>
      </c>
      <c r="W340" s="40">
        <v>1.614E-3</v>
      </c>
      <c r="X340" s="17">
        <v>2.9250000000000001E-3</v>
      </c>
      <c r="Y340" s="17">
        <v>4.078E-3</v>
      </c>
      <c r="Z340" s="17">
        <v>3.467E-3</v>
      </c>
      <c r="AA340" s="17">
        <v>3.457E-3</v>
      </c>
      <c r="AB340" s="17">
        <v>3.388E-3</v>
      </c>
      <c r="AC340" s="41">
        <v>3.1849999999999999E-3</v>
      </c>
      <c r="AD340" s="40">
        <v>0.95238095238095233</v>
      </c>
      <c r="AE340" s="17">
        <v>0.88945578231292521</v>
      </c>
      <c r="AF340" s="17">
        <v>0.8273135669362085</v>
      </c>
      <c r="AG340" s="17">
        <v>0.84814449917898194</v>
      </c>
      <c r="AH340" s="17">
        <v>0.85999171242100902</v>
      </c>
      <c r="AI340" s="17">
        <v>0.87675483966307077</v>
      </c>
      <c r="AJ340" s="41">
        <v>0.83228429058484132</v>
      </c>
    </row>
    <row r="341" spans="1:36" x14ac:dyDescent="0.25">
      <c r="A341" s="79" t="s">
        <v>62</v>
      </c>
      <c r="B341" s="40">
        <v>69</v>
      </c>
      <c r="C341" s="17">
        <v>147</v>
      </c>
      <c r="D341" s="17">
        <v>189</v>
      </c>
      <c r="E341" s="17">
        <v>247</v>
      </c>
      <c r="F341" s="17">
        <v>275</v>
      </c>
      <c r="G341" s="17">
        <v>278</v>
      </c>
      <c r="H341" s="41">
        <v>235</v>
      </c>
      <c r="I341" s="40">
        <v>137.01754800000001</v>
      </c>
      <c r="J341" s="17">
        <v>98.580067999999997</v>
      </c>
      <c r="K341" s="17">
        <v>145.65147300000001</v>
      </c>
      <c r="L341" s="17">
        <v>119.80533699999999</v>
      </c>
      <c r="M341" s="17">
        <v>146.393033</v>
      </c>
      <c r="N341" s="17">
        <v>175.446958</v>
      </c>
      <c r="O341" s="41">
        <v>193.37143699999999</v>
      </c>
      <c r="P341" s="40">
        <v>3.356E-3</v>
      </c>
      <c r="Q341" s="17">
        <v>3.509E-3</v>
      </c>
      <c r="R341" s="17">
        <v>3.3219999999999999E-3</v>
      </c>
      <c r="S341" s="17">
        <v>2.653E-3</v>
      </c>
      <c r="T341" s="17">
        <v>2.7100000000000002E-3</v>
      </c>
      <c r="U341" s="17">
        <v>2.5379999999999999E-3</v>
      </c>
      <c r="V341" s="41">
        <v>2.4450000000000001E-3</v>
      </c>
      <c r="W341" s="40">
        <v>1.1162999999999999E-2</v>
      </c>
      <c r="X341" s="17">
        <v>7.2989999999999999E-3</v>
      </c>
      <c r="Y341" s="17">
        <v>6.4450000000000002E-3</v>
      </c>
      <c r="Z341" s="17">
        <v>4.5599999999999998E-3</v>
      </c>
      <c r="AA341" s="17">
        <v>4.4539999999999996E-3</v>
      </c>
      <c r="AB341" s="17">
        <v>4.2570000000000004E-3</v>
      </c>
      <c r="AC341" s="41">
        <v>5.2360000000000002E-3</v>
      </c>
      <c r="AD341" s="40">
        <v>0.47851650836725462</v>
      </c>
      <c r="AE341" s="17">
        <v>0.65593869731800769</v>
      </c>
      <c r="AF341" s="17">
        <v>0.66689667069173708</v>
      </c>
      <c r="AG341" s="17">
        <v>0.74951488792238208</v>
      </c>
      <c r="AH341" s="17">
        <v>0.73190045248868774</v>
      </c>
      <c r="AI341" s="17">
        <v>0.73981554677206851</v>
      </c>
      <c r="AJ341" s="41">
        <v>0.63937398253662869</v>
      </c>
    </row>
    <row r="342" spans="1:36" x14ac:dyDescent="0.25">
      <c r="A342" s="79" t="s">
        <v>210</v>
      </c>
      <c r="B342" s="40">
        <v>5</v>
      </c>
      <c r="C342" s="17">
        <v>25</v>
      </c>
      <c r="D342" s="17">
        <v>46</v>
      </c>
      <c r="E342" s="17">
        <v>154</v>
      </c>
      <c r="F342" s="17">
        <v>157</v>
      </c>
      <c r="G342" s="17">
        <v>119</v>
      </c>
      <c r="H342" s="41">
        <v>41</v>
      </c>
      <c r="I342" s="40">
        <v>0.44633400000000001</v>
      </c>
      <c r="J342" s="17">
        <v>0.314162</v>
      </c>
      <c r="K342" s="17">
        <v>4.3250679999999999</v>
      </c>
      <c r="L342" s="17">
        <v>21.937483</v>
      </c>
      <c r="M342" s="17">
        <v>6.259163</v>
      </c>
      <c r="N342" s="17">
        <v>2.3489080000000002</v>
      </c>
      <c r="O342" s="41">
        <v>0.74819999999999998</v>
      </c>
      <c r="P342" s="40">
        <v>2.519E-3</v>
      </c>
      <c r="Q342" s="17">
        <v>2.4450000000000001E-3</v>
      </c>
      <c r="R342" s="17">
        <v>2.2569999999999999E-3</v>
      </c>
      <c r="S342" s="17">
        <v>2.137E-3</v>
      </c>
      <c r="T342" s="17">
        <v>2.0530000000000001E-3</v>
      </c>
      <c r="U342" s="17">
        <v>1.8079999999999999E-3</v>
      </c>
      <c r="V342" s="41">
        <v>1.645E-3</v>
      </c>
      <c r="W342" s="40">
        <v>1.0460000000000001E-3</v>
      </c>
      <c r="X342" s="17">
        <v>1.4940000000000001E-3</v>
      </c>
      <c r="Y342" s="17">
        <v>1.892E-3</v>
      </c>
      <c r="Z342" s="17">
        <v>3.0899999999999999E-3</v>
      </c>
      <c r="AA342" s="17">
        <v>2.8770000000000002E-3</v>
      </c>
      <c r="AB342" s="17">
        <v>2.075E-3</v>
      </c>
      <c r="AC342" s="41">
        <v>1.1299999999999999E-3</v>
      </c>
      <c r="AD342" s="40">
        <v>0.8</v>
      </c>
      <c r="AE342" s="17">
        <v>0.93333333333333335</v>
      </c>
      <c r="AF342" s="17">
        <v>0.91304347826086951</v>
      </c>
      <c r="AG342" s="17">
        <v>0.87725999490705375</v>
      </c>
      <c r="AH342" s="17">
        <v>0.93741097612065349</v>
      </c>
      <c r="AI342" s="17">
        <v>0.95387562628941935</v>
      </c>
      <c r="AJ342" s="41">
        <v>0.94756097560975605</v>
      </c>
    </row>
    <row r="343" spans="1:36" x14ac:dyDescent="0.25">
      <c r="A343" s="79" t="s">
        <v>332</v>
      </c>
      <c r="B343" s="40">
        <v>4</v>
      </c>
      <c r="C343" s="17">
        <v>5</v>
      </c>
      <c r="D343" s="17">
        <v>16</v>
      </c>
      <c r="E343" s="17">
        <v>67</v>
      </c>
      <c r="F343" s="17">
        <v>62</v>
      </c>
      <c r="G343" s="17">
        <v>91</v>
      </c>
      <c r="H343" s="41">
        <v>32</v>
      </c>
      <c r="I343" s="40">
        <v>8.6309999999999998E-2</v>
      </c>
      <c r="J343" s="17">
        <v>1.4706E-2</v>
      </c>
      <c r="K343" s="17">
        <v>1.1764999999999999E-2</v>
      </c>
      <c r="L343" s="17">
        <v>0.47228100000000001</v>
      </c>
      <c r="M343" s="17">
        <v>0.49090800000000001</v>
      </c>
      <c r="N343" s="17">
        <v>4.3402580000000004</v>
      </c>
      <c r="O343" s="41">
        <v>0.66010500000000005</v>
      </c>
      <c r="P343" s="40">
        <v>2.519E-3</v>
      </c>
      <c r="Q343" s="17">
        <v>2.2880000000000001E-3</v>
      </c>
      <c r="R343" s="17">
        <v>2.0920000000000001E-3</v>
      </c>
      <c r="S343" s="17">
        <v>1.799E-3</v>
      </c>
      <c r="T343" s="17">
        <v>1.7149999999999999E-3</v>
      </c>
      <c r="U343" s="17">
        <v>1.7210000000000001E-3</v>
      </c>
      <c r="V343" s="41">
        <v>1.6080000000000001E-3</v>
      </c>
      <c r="W343" s="40">
        <v>8.4900000000000004E-4</v>
      </c>
      <c r="X343" s="17">
        <v>2.9500000000000001E-4</v>
      </c>
      <c r="Y343" s="17">
        <v>6.7299999999999999E-4</v>
      </c>
      <c r="Z343" s="17">
        <v>1.4270000000000001E-3</v>
      </c>
      <c r="AA343" s="17">
        <v>1.1310000000000001E-3</v>
      </c>
      <c r="AB343" s="17">
        <v>1.5349999999999999E-3</v>
      </c>
      <c r="AC343" s="41">
        <v>7.9799999999999999E-4</v>
      </c>
      <c r="AD343" s="40">
        <v>0.83333333333333337</v>
      </c>
      <c r="AE343" s="17">
        <v>0.9</v>
      </c>
      <c r="AF343" s="17">
        <v>0.9916666666666667</v>
      </c>
      <c r="AG343" s="17">
        <v>0.97376752600633198</v>
      </c>
      <c r="AH343" s="17">
        <v>0.95932203389830506</v>
      </c>
      <c r="AI343" s="17">
        <v>0.91930541368743612</v>
      </c>
      <c r="AJ343" s="41">
        <v>0.90804597701149425</v>
      </c>
    </row>
    <row r="344" spans="1:36" x14ac:dyDescent="0.25">
      <c r="A344" s="79" t="s">
        <v>305</v>
      </c>
      <c r="B344" s="40">
        <v>27</v>
      </c>
      <c r="C344" s="17">
        <v>100</v>
      </c>
      <c r="D344" s="17">
        <v>116</v>
      </c>
      <c r="E344" s="17">
        <v>204</v>
      </c>
      <c r="F344" s="17">
        <v>231</v>
      </c>
      <c r="G344" s="17">
        <v>233</v>
      </c>
      <c r="H344" s="41">
        <v>168</v>
      </c>
      <c r="I344" s="40">
        <v>26.672066000000001</v>
      </c>
      <c r="J344" s="17">
        <v>21.043866999999999</v>
      </c>
      <c r="K344" s="17">
        <v>17.809425999999998</v>
      </c>
      <c r="L344" s="17">
        <v>24.562805000000001</v>
      </c>
      <c r="M344" s="17">
        <v>50.824961000000002</v>
      </c>
      <c r="N344" s="17">
        <v>41.566090000000003</v>
      </c>
      <c r="O344" s="41">
        <v>69.470682999999994</v>
      </c>
      <c r="P344" s="40">
        <v>2.849E-3</v>
      </c>
      <c r="Q344" s="17">
        <v>3.0209999999999998E-3</v>
      </c>
      <c r="R344" s="17">
        <v>2.6740000000000002E-3</v>
      </c>
      <c r="S344" s="17">
        <v>2.3809999999999999E-3</v>
      </c>
      <c r="T344" s="17">
        <v>2.421E-3</v>
      </c>
      <c r="U344" s="17">
        <v>2.2780000000000001E-3</v>
      </c>
      <c r="V344" s="41">
        <v>2.0960000000000002E-3</v>
      </c>
      <c r="W344" s="40">
        <v>4.9589999999999999E-3</v>
      </c>
      <c r="X344" s="17">
        <v>5.4710000000000002E-3</v>
      </c>
      <c r="Y344" s="17">
        <v>4.3540000000000002E-3</v>
      </c>
      <c r="Z344" s="17">
        <v>4.032E-3</v>
      </c>
      <c r="AA344" s="17">
        <v>3.9370000000000004E-3</v>
      </c>
      <c r="AB344" s="17">
        <v>3.7829999999999999E-3</v>
      </c>
      <c r="AC344" s="41">
        <v>4.0159999999999996E-3</v>
      </c>
      <c r="AD344" s="40">
        <v>0.68091168091168086</v>
      </c>
      <c r="AE344" s="17">
        <v>0.78707070707070703</v>
      </c>
      <c r="AF344" s="17">
        <v>0.823629871138022</v>
      </c>
      <c r="AG344" s="17">
        <v>0.8650312792473277</v>
      </c>
      <c r="AH344" s="17">
        <v>0.81808779590898639</v>
      </c>
      <c r="AI344" s="17">
        <v>0.83783173348390738</v>
      </c>
      <c r="AJ344" s="41">
        <v>0.74830230010952903</v>
      </c>
    </row>
    <row r="345" spans="1:36" x14ac:dyDescent="0.25">
      <c r="A345" s="79" t="s">
        <v>122</v>
      </c>
      <c r="B345" s="40">
        <v>55</v>
      </c>
      <c r="C345" s="17">
        <v>101</v>
      </c>
      <c r="D345" s="17">
        <v>161</v>
      </c>
      <c r="E345" s="17">
        <v>221</v>
      </c>
      <c r="F345" s="17">
        <v>234</v>
      </c>
      <c r="G345" s="17">
        <v>244</v>
      </c>
      <c r="H345" s="41">
        <v>139</v>
      </c>
      <c r="I345" s="40">
        <v>148.87736699999999</v>
      </c>
      <c r="J345" s="17">
        <v>18.693069999999999</v>
      </c>
      <c r="K345" s="17">
        <v>46.401795</v>
      </c>
      <c r="L345" s="17">
        <v>47.741616</v>
      </c>
      <c r="M345" s="17">
        <v>66.732884999999996</v>
      </c>
      <c r="N345" s="17">
        <v>77.79768</v>
      </c>
      <c r="O345" s="41">
        <v>30.949164</v>
      </c>
      <c r="P345" s="40">
        <v>3.1949999999999999E-3</v>
      </c>
      <c r="Q345" s="17">
        <v>3.0119999999999999E-3</v>
      </c>
      <c r="R345" s="17">
        <v>3.0400000000000002E-3</v>
      </c>
      <c r="S345" s="17">
        <v>2.4810000000000001E-3</v>
      </c>
      <c r="T345" s="17">
        <v>2.4390000000000002E-3</v>
      </c>
      <c r="U345" s="17">
        <v>2.336E-3</v>
      </c>
      <c r="V345" s="41">
        <v>1.9719999999999998E-3</v>
      </c>
      <c r="W345" s="40">
        <v>9.502E-3</v>
      </c>
      <c r="X345" s="17">
        <v>5.5019999999999999E-3</v>
      </c>
      <c r="Y345" s="17">
        <v>5.849E-3</v>
      </c>
      <c r="Z345" s="17">
        <v>4.2430000000000002E-3</v>
      </c>
      <c r="AA345" s="17">
        <v>3.9810000000000002E-3</v>
      </c>
      <c r="AB345" s="17">
        <v>3.872E-3</v>
      </c>
      <c r="AC345" s="41">
        <v>3.4390000000000002E-3</v>
      </c>
      <c r="AD345" s="40">
        <v>0.56676342525399126</v>
      </c>
      <c r="AE345" s="17">
        <v>0.80004122861265714</v>
      </c>
      <c r="AF345" s="17">
        <v>0.7636334686728764</v>
      </c>
      <c r="AG345" s="17">
        <v>0.81467052071551249</v>
      </c>
      <c r="AH345" s="17">
        <v>0.81448723690102998</v>
      </c>
      <c r="AI345" s="17">
        <v>0.79928671856246358</v>
      </c>
      <c r="AJ345" s="41">
        <v>0.79690854443967363</v>
      </c>
    </row>
    <row r="346" spans="1:36" x14ac:dyDescent="0.25">
      <c r="A346" s="79" t="s">
        <v>287</v>
      </c>
      <c r="B346" s="40">
        <v>31</v>
      </c>
      <c r="C346" s="17">
        <v>73</v>
      </c>
      <c r="D346" s="17">
        <v>117</v>
      </c>
      <c r="E346" s="17">
        <v>199</v>
      </c>
      <c r="F346" s="17">
        <v>240</v>
      </c>
      <c r="G346" s="17">
        <v>226</v>
      </c>
      <c r="H346" s="41">
        <v>133</v>
      </c>
      <c r="I346" s="40">
        <v>11.958479000000001</v>
      </c>
      <c r="J346" s="17">
        <v>8.2868639999999996</v>
      </c>
      <c r="K346" s="17">
        <v>16.612285</v>
      </c>
      <c r="L346" s="17">
        <v>31.415168999999999</v>
      </c>
      <c r="M346" s="17">
        <v>105.24970399999999</v>
      </c>
      <c r="N346" s="17">
        <v>44.628923999999998</v>
      </c>
      <c r="O346" s="41">
        <v>16.139769999999999</v>
      </c>
      <c r="P346" s="40">
        <v>2.941E-3</v>
      </c>
      <c r="Q346" s="17">
        <v>2.7780000000000001E-3</v>
      </c>
      <c r="R346" s="17">
        <v>2.6809999999999998E-3</v>
      </c>
      <c r="S346" s="17">
        <v>2.3530000000000001E-3</v>
      </c>
      <c r="T346" s="17">
        <v>2.4750000000000002E-3</v>
      </c>
      <c r="U346" s="17">
        <v>2.2420000000000001E-3</v>
      </c>
      <c r="V346" s="41">
        <v>1.9650000000000002E-3</v>
      </c>
      <c r="W346" s="40">
        <v>5.7239999999999999E-3</v>
      </c>
      <c r="X346" s="17">
        <v>4.0369999999999998E-3</v>
      </c>
      <c r="Y346" s="17">
        <v>4.4390000000000002E-3</v>
      </c>
      <c r="Z346" s="17">
        <v>3.901E-3</v>
      </c>
      <c r="AA346" s="17">
        <v>4.019E-3</v>
      </c>
      <c r="AB346" s="17">
        <v>3.6879999999999999E-3</v>
      </c>
      <c r="AC346" s="41">
        <v>3.4269999999999999E-3</v>
      </c>
      <c r="AD346" s="40">
        <v>0.62150537634408598</v>
      </c>
      <c r="AE346" s="17">
        <v>0.83943661971830985</v>
      </c>
      <c r="AF346" s="17">
        <v>0.83737604881769645</v>
      </c>
      <c r="AG346" s="17">
        <v>0.85040919921267999</v>
      </c>
      <c r="AH346" s="17">
        <v>0.78839130588944439</v>
      </c>
      <c r="AI346" s="17">
        <v>0.84597213324791798</v>
      </c>
      <c r="AJ346" s="41">
        <v>0.85053542948279792</v>
      </c>
    </row>
    <row r="347" spans="1:36" x14ac:dyDescent="0.25">
      <c r="A347" s="79" t="s">
        <v>414</v>
      </c>
      <c r="B347" s="40">
        <v>44</v>
      </c>
      <c r="C347" s="17">
        <v>136</v>
      </c>
      <c r="D347" s="17">
        <v>192</v>
      </c>
      <c r="E347" s="17">
        <v>252</v>
      </c>
      <c r="F347" s="17">
        <v>268</v>
      </c>
      <c r="G347" s="17">
        <v>277</v>
      </c>
      <c r="H347" s="41">
        <v>241</v>
      </c>
      <c r="I347" s="40">
        <v>25.030327</v>
      </c>
      <c r="J347" s="17">
        <v>68.020966000000001</v>
      </c>
      <c r="K347" s="17">
        <v>263.59492899999998</v>
      </c>
      <c r="L347" s="17">
        <v>122.383425</v>
      </c>
      <c r="M347" s="17">
        <v>116.817801</v>
      </c>
      <c r="N347" s="17">
        <v>159.42434600000001</v>
      </c>
      <c r="O347" s="41">
        <v>323.87572299999999</v>
      </c>
      <c r="P347" s="40">
        <v>3.058E-3</v>
      </c>
      <c r="Q347" s="17">
        <v>3.3670000000000002E-3</v>
      </c>
      <c r="R347" s="17">
        <v>3.356E-3</v>
      </c>
      <c r="S347" s="17">
        <v>2.6879999999999999E-3</v>
      </c>
      <c r="T347" s="17">
        <v>2.66E-3</v>
      </c>
      <c r="U347" s="17">
        <v>2.532E-3</v>
      </c>
      <c r="V347" s="41">
        <v>2.4810000000000001E-3</v>
      </c>
      <c r="W347" s="40">
        <v>8.005E-3</v>
      </c>
      <c r="X347" s="17">
        <v>6.9410000000000001E-3</v>
      </c>
      <c r="Y347" s="17">
        <v>6.4980000000000003E-3</v>
      </c>
      <c r="Z347" s="17">
        <v>4.6090000000000002E-3</v>
      </c>
      <c r="AA347" s="17">
        <v>4.3639999999999998E-3</v>
      </c>
      <c r="AB347" s="17">
        <v>4.2449999999999996E-3</v>
      </c>
      <c r="AC347" s="41">
        <v>5.215E-3</v>
      </c>
      <c r="AD347" s="40">
        <v>0.64576074332171896</v>
      </c>
      <c r="AE347" s="17">
        <v>0.69554483222982832</v>
      </c>
      <c r="AF347" s="17">
        <v>0.65602896129211918</v>
      </c>
      <c r="AG347" s="17">
        <v>0.73481124497991968</v>
      </c>
      <c r="AH347" s="17">
        <v>0.74160873882820255</v>
      </c>
      <c r="AI347" s="17">
        <v>0.74134041141340412</v>
      </c>
      <c r="AJ347" s="41">
        <v>0.60272142329735245</v>
      </c>
    </row>
    <row r="348" spans="1:36" x14ac:dyDescent="0.25">
      <c r="A348" s="78" t="s">
        <v>415</v>
      </c>
      <c r="B348" s="40">
        <v>57</v>
      </c>
      <c r="C348" s="17">
        <v>134</v>
      </c>
      <c r="D348" s="17">
        <v>173</v>
      </c>
      <c r="E348" s="17">
        <v>241</v>
      </c>
      <c r="F348" s="17">
        <v>235</v>
      </c>
      <c r="G348" s="17">
        <v>260</v>
      </c>
      <c r="H348" s="41">
        <v>202</v>
      </c>
      <c r="I348" s="40">
        <v>64.353433999999993</v>
      </c>
      <c r="J348" s="17">
        <v>77.359470999999999</v>
      </c>
      <c r="K348" s="17">
        <v>84.444815000000006</v>
      </c>
      <c r="L348" s="17">
        <v>192.248086</v>
      </c>
      <c r="M348" s="17">
        <v>41.700685</v>
      </c>
      <c r="N348" s="17">
        <v>101.71610699999999</v>
      </c>
      <c r="O348" s="41">
        <v>118.068288</v>
      </c>
      <c r="P348" s="40">
        <v>3.2260000000000001E-3</v>
      </c>
      <c r="Q348" s="17">
        <v>3.3440000000000002E-3</v>
      </c>
      <c r="R348" s="17">
        <v>3.1549999999999998E-3</v>
      </c>
      <c r="S348" s="17">
        <v>2.611E-3</v>
      </c>
      <c r="T348" s="17">
        <v>2.4450000000000001E-3</v>
      </c>
      <c r="U348" s="17">
        <v>2.4269999999999999E-3</v>
      </c>
      <c r="V348" s="41">
        <v>2.2620000000000001E-3</v>
      </c>
      <c r="W348" s="40">
        <v>9.8980000000000005E-3</v>
      </c>
      <c r="X348" s="17">
        <v>6.7400000000000003E-3</v>
      </c>
      <c r="Y348" s="17">
        <v>6.0809999999999996E-3</v>
      </c>
      <c r="Z348" s="17">
        <v>4.4720000000000003E-3</v>
      </c>
      <c r="AA348" s="17">
        <v>4.0359999999999997E-3</v>
      </c>
      <c r="AB348" s="17">
        <v>4.0920000000000002E-3</v>
      </c>
      <c r="AC348" s="41">
        <v>4.7060000000000001E-3</v>
      </c>
      <c r="AD348" s="40">
        <v>0.56700336700336695</v>
      </c>
      <c r="AE348" s="17">
        <v>0.67453157529493413</v>
      </c>
      <c r="AF348" s="17">
        <v>0.71338149294805642</v>
      </c>
      <c r="AG348" s="17">
        <v>0.75823634893287861</v>
      </c>
      <c r="AH348" s="17">
        <v>0.83013911499186033</v>
      </c>
      <c r="AI348" s="17">
        <v>0.78457454830633733</v>
      </c>
      <c r="AJ348" s="41">
        <v>0.70477386934673369</v>
      </c>
    </row>
    <row r="349" spans="1:36" x14ac:dyDescent="0.25">
      <c r="A349" s="79" t="s">
        <v>416</v>
      </c>
      <c r="B349" s="40">
        <v>14</v>
      </c>
      <c r="C349" s="17">
        <v>130</v>
      </c>
      <c r="D349" s="17">
        <v>151</v>
      </c>
      <c r="E349" s="17">
        <v>231</v>
      </c>
      <c r="F349" s="17">
        <v>220</v>
      </c>
      <c r="G349" s="17">
        <v>216</v>
      </c>
      <c r="H349" s="41">
        <v>144</v>
      </c>
      <c r="I349" s="40">
        <v>1.639883</v>
      </c>
      <c r="J349" s="17">
        <v>75.478336999999996</v>
      </c>
      <c r="K349" s="17">
        <v>46.268487999999998</v>
      </c>
      <c r="L349" s="17">
        <v>76.314176000000003</v>
      </c>
      <c r="M349" s="17">
        <v>48.580063000000003</v>
      </c>
      <c r="N349" s="17">
        <v>45.352412000000001</v>
      </c>
      <c r="O349" s="41">
        <v>35.582096</v>
      </c>
      <c r="P349" s="40">
        <v>2.6949999999999999E-3</v>
      </c>
      <c r="Q349" s="17">
        <v>3.3E-3</v>
      </c>
      <c r="R349" s="17">
        <v>2.9499999999999999E-3</v>
      </c>
      <c r="S349" s="17">
        <v>2.545E-3</v>
      </c>
      <c r="T349" s="17">
        <v>2.3579999999999999E-3</v>
      </c>
      <c r="U349" s="17">
        <v>2.1930000000000001E-3</v>
      </c>
      <c r="V349" s="41">
        <v>1.9840000000000001E-3</v>
      </c>
      <c r="W349" s="40">
        <v>2.7829999999999999E-3</v>
      </c>
      <c r="X349" s="17">
        <v>6.4840000000000002E-3</v>
      </c>
      <c r="Y349" s="17">
        <v>5.4850000000000003E-3</v>
      </c>
      <c r="Z349" s="17">
        <v>4.3239999999999997E-3</v>
      </c>
      <c r="AA349" s="17">
        <v>3.8149999999999998E-3</v>
      </c>
      <c r="AB349" s="17">
        <v>3.5469999999999998E-3</v>
      </c>
      <c r="AC349" s="41">
        <v>3.5130000000000001E-3</v>
      </c>
      <c r="AD349" s="40">
        <v>0.70329670329670335</v>
      </c>
      <c r="AE349" s="17">
        <v>0.66449311023622049</v>
      </c>
      <c r="AF349" s="17">
        <v>0.76764012334482135</v>
      </c>
      <c r="AG349" s="17">
        <v>0.77284915345131389</v>
      </c>
      <c r="AH349" s="17">
        <v>0.84729209825392127</v>
      </c>
      <c r="AI349" s="17">
        <v>0.85726821991136848</v>
      </c>
      <c r="AJ349" s="41">
        <v>0.78343821796024371</v>
      </c>
    </row>
    <row r="350" spans="1:36" x14ac:dyDescent="0.25">
      <c r="A350" s="79" t="s">
        <v>417</v>
      </c>
      <c r="B350" s="40">
        <v>1</v>
      </c>
      <c r="C350" s="17">
        <v>16</v>
      </c>
      <c r="D350" s="17">
        <v>85</v>
      </c>
      <c r="E350" s="17">
        <v>128</v>
      </c>
      <c r="F350" s="17">
        <v>151</v>
      </c>
      <c r="G350" s="17">
        <v>142</v>
      </c>
      <c r="H350" s="41">
        <v>89</v>
      </c>
      <c r="I350" s="40">
        <v>0</v>
      </c>
      <c r="J350" s="17">
        <v>3.3744000000000003E-2</v>
      </c>
      <c r="K350" s="17">
        <v>15.402606</v>
      </c>
      <c r="L350" s="17">
        <v>13.3096</v>
      </c>
      <c r="M350" s="17">
        <v>6.8488680000000004</v>
      </c>
      <c r="N350" s="17">
        <v>8.3150790000000008</v>
      </c>
      <c r="O350" s="41">
        <v>8.2222989999999996</v>
      </c>
      <c r="P350" s="40">
        <v>2.4880000000000002E-3</v>
      </c>
      <c r="Q350" s="17">
        <v>2.3869999999999998E-3</v>
      </c>
      <c r="R350" s="17">
        <v>2.4689999999999998E-3</v>
      </c>
      <c r="S350" s="17">
        <v>2.016E-3</v>
      </c>
      <c r="T350" s="17">
        <v>2.0279999999999999E-3</v>
      </c>
      <c r="U350" s="17">
        <v>1.887E-3</v>
      </c>
      <c r="V350" s="41">
        <v>1.789E-3</v>
      </c>
      <c r="W350" s="40">
        <v>3.2400000000000001E-4</v>
      </c>
      <c r="X350" s="17">
        <v>1.018E-3</v>
      </c>
      <c r="Y350" s="17">
        <v>3.114E-3</v>
      </c>
      <c r="Z350" s="17">
        <v>2.5230000000000001E-3</v>
      </c>
      <c r="AA350" s="17">
        <v>2.7460000000000002E-3</v>
      </c>
      <c r="AB350" s="17">
        <v>2.398E-3</v>
      </c>
      <c r="AC350" s="41">
        <v>2.2620000000000001E-3</v>
      </c>
      <c r="AD350" s="40">
        <v>0</v>
      </c>
      <c r="AE350" s="17">
        <v>0.97499999999999998</v>
      </c>
      <c r="AF350" s="17">
        <v>0.8233911254775198</v>
      </c>
      <c r="AG350" s="17">
        <v>0.87149206349206354</v>
      </c>
      <c r="AH350" s="17">
        <v>0.93161617993832757</v>
      </c>
      <c r="AI350" s="17">
        <v>0.9122302158273381</v>
      </c>
      <c r="AJ350" s="41">
        <v>0.8660785886126704</v>
      </c>
    </row>
    <row r="351" spans="1:36" x14ac:dyDescent="0.25">
      <c r="A351" s="79" t="s">
        <v>418</v>
      </c>
      <c r="B351" s="40">
        <v>19</v>
      </c>
      <c r="C351" s="17">
        <v>94</v>
      </c>
      <c r="D351" s="17">
        <v>152</v>
      </c>
      <c r="E351" s="17">
        <v>235</v>
      </c>
      <c r="F351" s="17">
        <v>246</v>
      </c>
      <c r="G351" s="17">
        <v>246</v>
      </c>
      <c r="H351" s="41">
        <v>152</v>
      </c>
      <c r="I351" s="40">
        <v>7.4472300000000002</v>
      </c>
      <c r="J351" s="17">
        <v>18.418133000000001</v>
      </c>
      <c r="K351" s="17">
        <v>57.937348999999998</v>
      </c>
      <c r="L351" s="17">
        <v>70.615825000000001</v>
      </c>
      <c r="M351" s="17">
        <v>135.23350500000001</v>
      </c>
      <c r="N351" s="17">
        <v>76.940279000000004</v>
      </c>
      <c r="O351" s="41">
        <v>52.501479000000003</v>
      </c>
      <c r="P351" s="40">
        <v>2.7929999999999999E-3</v>
      </c>
      <c r="Q351" s="17">
        <v>2.9499999999999999E-3</v>
      </c>
      <c r="R351" s="17">
        <v>2.9589999999999998E-3</v>
      </c>
      <c r="S351" s="17">
        <v>2.5709999999999999E-3</v>
      </c>
      <c r="T351" s="17">
        <v>2.513E-3</v>
      </c>
      <c r="U351" s="17">
        <v>2.3470000000000001E-3</v>
      </c>
      <c r="V351" s="41">
        <v>2.016E-3</v>
      </c>
      <c r="W351" s="40">
        <v>3.7450000000000001E-3</v>
      </c>
      <c r="X351" s="17">
        <v>5.1229999999999999E-3</v>
      </c>
      <c r="Y351" s="17">
        <v>5.4780000000000002E-3</v>
      </c>
      <c r="Z351" s="17">
        <v>4.4289999999999998E-3</v>
      </c>
      <c r="AA351" s="17">
        <v>4.1089999999999998E-3</v>
      </c>
      <c r="AB351" s="17">
        <v>3.908E-3</v>
      </c>
      <c r="AC351" s="41">
        <v>3.6649999999999999E-3</v>
      </c>
      <c r="AD351" s="40">
        <v>0.6900584795321637</v>
      </c>
      <c r="AE351" s="17">
        <v>0.80387004300047782</v>
      </c>
      <c r="AF351" s="17">
        <v>0.752662192393736</v>
      </c>
      <c r="AG351" s="17">
        <v>0.78344679591534705</v>
      </c>
      <c r="AH351" s="17">
        <v>0.78381569183026378</v>
      </c>
      <c r="AI351" s="17">
        <v>0.80027659718005806</v>
      </c>
      <c r="AJ351" s="41">
        <v>0.75847874720357944</v>
      </c>
    </row>
  </sheetData>
  <mergeCells count="5">
    <mergeCell ref="B1:H1"/>
    <mergeCell ref="I1:O1"/>
    <mergeCell ref="P1:V1"/>
    <mergeCell ref="W1:AC1"/>
    <mergeCell ref="AD1:AJ1"/>
  </mergeCells>
  <dataValidations count="1">
    <dataValidation allowBlank="1" showInputMessage="1" showErrorMessage="1" promptTitle="Vertex Name" prompt="Enter the name of the vertex." sqref="A3:A351"/>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4"/>
  <sheetViews>
    <sheetView workbookViewId="0">
      <selection activeCell="A3" sqref="A3:D3"/>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80" t="s">
        <v>415</v>
      </c>
      <c r="B3" s="8">
        <v>57</v>
      </c>
      <c r="C3" s="10">
        <v>64.353433999999993</v>
      </c>
      <c r="D3" s="10">
        <v>3.2260000000000001E-3</v>
      </c>
      <c r="E3" s="10">
        <v>9.8980000000000005E-3</v>
      </c>
      <c r="F3" s="10">
        <v>0.56700336700336695</v>
      </c>
    </row>
    <row r="4" spans="1:6" x14ac:dyDescent="0.25">
      <c r="A4" s="81" t="s">
        <v>287</v>
      </c>
      <c r="B4" s="8">
        <v>31</v>
      </c>
      <c r="C4" s="10">
        <v>11.958479000000001</v>
      </c>
      <c r="D4" s="10">
        <v>2.941E-3</v>
      </c>
      <c r="E4" s="10">
        <v>5.7239999999999999E-3</v>
      </c>
      <c r="F4" s="10">
        <v>0.62150537634408598</v>
      </c>
    </row>
    <row r="5" spans="1:6" x14ac:dyDescent="0.25">
      <c r="A5" s="81" t="s">
        <v>122</v>
      </c>
      <c r="B5" s="8">
        <v>55</v>
      </c>
      <c r="C5" s="10">
        <v>148.87736699999999</v>
      </c>
      <c r="D5" s="10">
        <v>3.1949999999999999E-3</v>
      </c>
      <c r="E5" s="10">
        <v>9.502E-3</v>
      </c>
      <c r="F5" s="10">
        <v>0.56676342525399126</v>
      </c>
    </row>
    <row r="6" spans="1:6" x14ac:dyDescent="0.25">
      <c r="A6" s="81" t="s">
        <v>413</v>
      </c>
      <c r="B6" s="8">
        <v>44</v>
      </c>
      <c r="C6" s="10">
        <v>40.119903999999998</v>
      </c>
      <c r="D6" s="10">
        <v>3.0400000000000002E-3</v>
      </c>
      <c r="E6" s="10">
        <v>7.3709999999999999E-3</v>
      </c>
      <c r="F6" s="10">
        <v>0.52961672473867594</v>
      </c>
    </row>
    <row r="7" spans="1:6" x14ac:dyDescent="0.25">
      <c r="A7" s="81" t="s">
        <v>65</v>
      </c>
      <c r="B7" s="8">
        <v>49</v>
      </c>
      <c r="C7" s="10">
        <v>73.379925999999998</v>
      </c>
      <c r="D7" s="10">
        <v>3.1350000000000002E-3</v>
      </c>
      <c r="E7" s="10">
        <v>8.4930000000000005E-3</v>
      </c>
      <c r="F7" s="10">
        <v>0.59111933395004623</v>
      </c>
    </row>
    <row r="8" spans="1:6" x14ac:dyDescent="0.25">
      <c r="A8" s="81" t="s">
        <v>104</v>
      </c>
      <c r="B8" s="8">
        <v>45</v>
      </c>
      <c r="C8" s="10">
        <v>225.64920100000001</v>
      </c>
      <c r="D8" s="10">
        <v>3.1059999999999998E-3</v>
      </c>
      <c r="E8" s="10">
        <v>7.6559999999999996E-3</v>
      </c>
      <c r="F8" s="10">
        <v>0.56367663344407526</v>
      </c>
    </row>
    <row r="9" spans="1:6" x14ac:dyDescent="0.25">
      <c r="A9" s="81" t="s">
        <v>167</v>
      </c>
      <c r="B9" s="8">
        <v>48</v>
      </c>
      <c r="C9" s="10">
        <v>51.949047</v>
      </c>
      <c r="D9" s="10">
        <v>3.0959999999999998E-3</v>
      </c>
      <c r="E9" s="10">
        <v>7.9120000000000006E-3</v>
      </c>
      <c r="F9" s="10">
        <v>0.53623188405797106</v>
      </c>
    </row>
    <row r="10" spans="1:6" x14ac:dyDescent="0.25">
      <c r="A10" s="81" t="s">
        <v>246</v>
      </c>
      <c r="B10" s="8">
        <v>28</v>
      </c>
      <c r="C10" s="10">
        <v>13.081243000000001</v>
      </c>
      <c r="D10" s="10">
        <v>2.882E-3</v>
      </c>
      <c r="E10" s="10">
        <v>4.6280000000000002E-3</v>
      </c>
      <c r="F10" s="10">
        <v>0.60923076923076924</v>
      </c>
    </row>
    <row r="11" spans="1:6" x14ac:dyDescent="0.25">
      <c r="A11" s="81" t="s">
        <v>44</v>
      </c>
      <c r="B11" s="8">
        <v>142</v>
      </c>
      <c r="C11" s="10">
        <v>1762.664689</v>
      </c>
      <c r="D11" s="10">
        <v>4.5050000000000003E-3</v>
      </c>
      <c r="E11" s="10">
        <v>1.7638000000000001E-2</v>
      </c>
      <c r="F11" s="10">
        <v>0.26279547790339158</v>
      </c>
    </row>
    <row r="12" spans="1:6" x14ac:dyDescent="0.25">
      <c r="A12" s="81" t="s">
        <v>47</v>
      </c>
      <c r="B12" s="8">
        <v>117</v>
      </c>
      <c r="C12" s="10">
        <v>956.25310400000001</v>
      </c>
      <c r="D12" s="10">
        <v>4.032E-3</v>
      </c>
      <c r="E12" s="10">
        <v>1.5814999999999999E-2</v>
      </c>
      <c r="F12" s="10">
        <v>0.31792524790236459</v>
      </c>
    </row>
    <row r="13" spans="1:6" x14ac:dyDescent="0.25">
      <c r="A13" s="81" t="s">
        <v>232</v>
      </c>
      <c r="B13" s="8">
        <v>65</v>
      </c>
      <c r="C13" s="10">
        <v>114.99487000000001</v>
      </c>
      <c r="D13" s="10">
        <v>3.333E-3</v>
      </c>
      <c r="E13" s="10">
        <v>1.1272000000000001E-2</v>
      </c>
      <c r="F13" s="10">
        <v>0.54134615384615381</v>
      </c>
    </row>
    <row r="14" spans="1:6" x14ac:dyDescent="0.25">
      <c r="A14" s="81" t="s">
        <v>45</v>
      </c>
      <c r="B14" s="8">
        <v>70</v>
      </c>
      <c r="C14" s="10">
        <v>399.98370399999999</v>
      </c>
      <c r="D14" s="10">
        <v>3.4009999999999999E-3</v>
      </c>
      <c r="E14" s="10">
        <v>1.1424E-2</v>
      </c>
      <c r="F14" s="10">
        <v>0.48639157155399471</v>
      </c>
    </row>
    <row r="15" spans="1:6" x14ac:dyDescent="0.25">
      <c r="A15" s="81" t="s">
        <v>149</v>
      </c>
      <c r="B15" s="8">
        <v>48</v>
      </c>
      <c r="C15" s="10">
        <v>43.093105000000001</v>
      </c>
      <c r="D15" s="10">
        <v>3.1059999999999998E-3</v>
      </c>
      <c r="E15" s="10">
        <v>8.7080000000000005E-3</v>
      </c>
      <c r="F15" s="10">
        <v>0.61545893719806766</v>
      </c>
    </row>
    <row r="16" spans="1:6" x14ac:dyDescent="0.25">
      <c r="A16" s="81" t="s">
        <v>171</v>
      </c>
      <c r="B16" s="8">
        <v>102</v>
      </c>
      <c r="C16" s="10">
        <v>772.79643999999996</v>
      </c>
      <c r="D16" s="10">
        <v>3.8019999999999998E-3</v>
      </c>
      <c r="E16" s="10">
        <v>1.4154999999999999E-2</v>
      </c>
      <c r="F16" s="10">
        <v>0.34101010101010099</v>
      </c>
    </row>
    <row r="17" spans="1:6" x14ac:dyDescent="0.25">
      <c r="A17" s="81" t="s">
        <v>41</v>
      </c>
      <c r="B17" s="8">
        <v>52</v>
      </c>
      <c r="C17" s="10">
        <v>222.13498799999999</v>
      </c>
      <c r="D17" s="10">
        <v>3.1449999999999998E-3</v>
      </c>
      <c r="E17" s="10">
        <v>9.195E-3</v>
      </c>
      <c r="F17" s="10">
        <v>0.58938775510204078</v>
      </c>
    </row>
    <row r="18" spans="1:6" x14ac:dyDescent="0.25">
      <c r="A18" s="81" t="s">
        <v>161</v>
      </c>
      <c r="B18" s="8">
        <v>44</v>
      </c>
      <c r="C18" s="10">
        <v>103.17053900000001</v>
      </c>
      <c r="D18" s="10">
        <v>3.0400000000000002E-3</v>
      </c>
      <c r="E18" s="10">
        <v>7.3990000000000002E-3</v>
      </c>
      <c r="F18" s="10">
        <v>0.56213704994192804</v>
      </c>
    </row>
    <row r="19" spans="1:6" x14ac:dyDescent="0.25">
      <c r="A19" s="81" t="s">
        <v>61</v>
      </c>
      <c r="B19" s="8">
        <v>109</v>
      </c>
      <c r="C19" s="10">
        <v>650.21917800000006</v>
      </c>
      <c r="D19" s="10">
        <v>3.9220000000000001E-3</v>
      </c>
      <c r="E19" s="10">
        <v>1.5329000000000001E-2</v>
      </c>
      <c r="F19" s="10">
        <v>0.34614706400987483</v>
      </c>
    </row>
    <row r="20" spans="1:6" x14ac:dyDescent="0.25">
      <c r="A20" s="81" t="s">
        <v>132</v>
      </c>
      <c r="B20" s="8">
        <v>55</v>
      </c>
      <c r="C20" s="10">
        <v>66.549805000000006</v>
      </c>
      <c r="D20" s="10">
        <v>3.2049999999999999E-3</v>
      </c>
      <c r="E20" s="10">
        <v>9.7959999999999992E-3</v>
      </c>
      <c r="F20" s="10">
        <v>0.59506531204644408</v>
      </c>
    </row>
    <row r="21" spans="1:6" x14ac:dyDescent="0.25">
      <c r="A21" s="81" t="s">
        <v>102</v>
      </c>
      <c r="B21" s="8">
        <v>62</v>
      </c>
      <c r="C21" s="10">
        <v>96.629433000000006</v>
      </c>
      <c r="D21" s="10">
        <v>3.2789999999999998E-3</v>
      </c>
      <c r="E21" s="10">
        <v>1.0392999999999999E-2</v>
      </c>
      <c r="F21" s="10">
        <v>0.52598870056497171</v>
      </c>
    </row>
    <row r="22" spans="1:6" x14ac:dyDescent="0.25">
      <c r="A22" s="81" t="s">
        <v>87</v>
      </c>
      <c r="B22" s="8">
        <v>97</v>
      </c>
      <c r="C22" s="10">
        <v>445.11459400000001</v>
      </c>
      <c r="D22" s="10">
        <v>3.7450000000000001E-3</v>
      </c>
      <c r="E22" s="10">
        <v>1.4685E-2</v>
      </c>
      <c r="F22" s="10">
        <v>0.40940649496080628</v>
      </c>
    </row>
    <row r="23" spans="1:6" x14ac:dyDescent="0.25">
      <c r="A23" s="81" t="s">
        <v>125</v>
      </c>
      <c r="B23" s="8">
        <v>88</v>
      </c>
      <c r="C23" s="10">
        <v>248.31785500000001</v>
      </c>
      <c r="D23" s="10">
        <v>3.6099999999999999E-3</v>
      </c>
      <c r="E23" s="10">
        <v>1.3837E-2</v>
      </c>
      <c r="F23" s="10">
        <v>0.44623803009575924</v>
      </c>
    </row>
    <row r="24" spans="1:6" x14ac:dyDescent="0.25">
      <c r="A24" s="81" t="s">
        <v>208</v>
      </c>
      <c r="B24" s="8">
        <v>59</v>
      </c>
      <c r="C24" s="10">
        <v>84.187461999999996</v>
      </c>
      <c r="D24" s="10">
        <v>3.2569999999999999E-3</v>
      </c>
      <c r="E24" s="10">
        <v>9.8670000000000008E-3</v>
      </c>
      <c r="F24" s="10">
        <v>0.52192982456140347</v>
      </c>
    </row>
    <row r="25" spans="1:6" x14ac:dyDescent="0.25">
      <c r="A25" s="81" t="s">
        <v>42</v>
      </c>
      <c r="B25" s="8">
        <v>75</v>
      </c>
      <c r="C25" s="10">
        <v>176.82328100000001</v>
      </c>
      <c r="D25" s="10">
        <v>3.4480000000000001E-3</v>
      </c>
      <c r="E25" s="10">
        <v>1.2282E-2</v>
      </c>
      <c r="F25" s="10">
        <v>0.49200913242009131</v>
      </c>
    </row>
    <row r="26" spans="1:6" x14ac:dyDescent="0.25">
      <c r="A26" s="81" t="s">
        <v>92</v>
      </c>
      <c r="B26" s="8">
        <v>73</v>
      </c>
      <c r="C26" s="10">
        <v>225.57462599999999</v>
      </c>
      <c r="D26" s="10">
        <v>3.4129999999999998E-3</v>
      </c>
      <c r="E26" s="10">
        <v>1.1867000000000001E-2</v>
      </c>
      <c r="F26" s="10">
        <v>0.47927565392354127</v>
      </c>
    </row>
    <row r="27" spans="1:6" x14ac:dyDescent="0.25">
      <c r="A27" s="81" t="s">
        <v>120</v>
      </c>
      <c r="B27" s="8">
        <v>81</v>
      </c>
      <c r="C27" s="10">
        <v>243.73157800000001</v>
      </c>
      <c r="D27" s="10">
        <v>3.4840000000000001E-3</v>
      </c>
      <c r="E27" s="10">
        <v>1.2619999999999999E-2</v>
      </c>
      <c r="F27" s="10">
        <v>0.44206426484907496</v>
      </c>
    </row>
    <row r="28" spans="1:6" x14ac:dyDescent="0.25">
      <c r="A28" s="81" t="s">
        <v>160</v>
      </c>
      <c r="B28" s="8">
        <v>108</v>
      </c>
      <c r="C28" s="10">
        <v>592.06324500000005</v>
      </c>
      <c r="D28" s="10">
        <v>3.9060000000000002E-3</v>
      </c>
      <c r="E28" s="10">
        <v>1.5429999999999999E-2</v>
      </c>
      <c r="F28" s="10">
        <v>0.36046720575022462</v>
      </c>
    </row>
    <row r="29" spans="1:6" x14ac:dyDescent="0.25">
      <c r="A29" s="81" t="s">
        <v>60</v>
      </c>
      <c r="B29" s="8">
        <v>56</v>
      </c>
      <c r="C29" s="10">
        <v>71.325541000000001</v>
      </c>
      <c r="D29" s="10">
        <v>3.2049999999999999E-3</v>
      </c>
      <c r="E29" s="10">
        <v>9.4479999999999998E-3</v>
      </c>
      <c r="F29" s="10">
        <v>0.53878406708595383</v>
      </c>
    </row>
    <row r="30" spans="1:6" x14ac:dyDescent="0.25">
      <c r="A30" s="81" t="s">
        <v>379</v>
      </c>
      <c r="B30" s="8">
        <v>96</v>
      </c>
      <c r="C30" s="10">
        <v>324.664536</v>
      </c>
      <c r="D30" s="10">
        <v>3.7309999999999999E-3</v>
      </c>
      <c r="E30" s="10">
        <v>1.4645999999999999E-2</v>
      </c>
      <c r="F30" s="10">
        <v>0.41592312971859985</v>
      </c>
    </row>
    <row r="31" spans="1:6" x14ac:dyDescent="0.25">
      <c r="A31" s="81" t="s">
        <v>40</v>
      </c>
      <c r="B31" s="8">
        <v>68</v>
      </c>
      <c r="C31" s="10">
        <v>121.207448</v>
      </c>
      <c r="D31" s="10">
        <v>3.333E-3</v>
      </c>
      <c r="E31" s="10">
        <v>1.1029000000000001E-2</v>
      </c>
      <c r="F31" s="10">
        <v>0.48764568764568766</v>
      </c>
    </row>
    <row r="32" spans="1:6" x14ac:dyDescent="0.25">
      <c r="A32" s="81" t="s">
        <v>169</v>
      </c>
      <c r="B32" s="8">
        <v>44</v>
      </c>
      <c r="C32" s="10">
        <v>49.034830999999997</v>
      </c>
      <c r="D32" s="10">
        <v>3.1150000000000001E-3</v>
      </c>
      <c r="E32" s="10">
        <v>8.4110000000000001E-3</v>
      </c>
      <c r="F32" s="10">
        <v>0.65961945031712477</v>
      </c>
    </row>
    <row r="33" spans="1:6" x14ac:dyDescent="0.25">
      <c r="A33" s="81" t="s">
        <v>150</v>
      </c>
      <c r="B33" s="8">
        <v>42</v>
      </c>
      <c r="C33" s="10">
        <v>31.078178999999999</v>
      </c>
      <c r="D33" s="10">
        <v>2.9849999999999998E-3</v>
      </c>
      <c r="E33" s="10">
        <v>7.1520000000000004E-3</v>
      </c>
      <c r="F33" s="10">
        <v>0.57820512820512826</v>
      </c>
    </row>
    <row r="34" spans="1:6" x14ac:dyDescent="0.25">
      <c r="A34" s="81" t="s">
        <v>121</v>
      </c>
      <c r="B34" s="8">
        <v>91</v>
      </c>
      <c r="C34" s="10">
        <v>291.98649</v>
      </c>
      <c r="D34" s="10">
        <v>3.663E-3</v>
      </c>
      <c r="E34" s="10">
        <v>1.3943000000000001E-2</v>
      </c>
      <c r="F34" s="10">
        <v>0.42262512768130744</v>
      </c>
    </row>
    <row r="35" spans="1:6" x14ac:dyDescent="0.25">
      <c r="A35" s="81" t="s">
        <v>101</v>
      </c>
      <c r="B35" s="8">
        <v>23</v>
      </c>
      <c r="C35" s="10">
        <v>5.094214</v>
      </c>
      <c r="D35" s="10">
        <v>2.849E-3</v>
      </c>
      <c r="E35" s="10">
        <v>4.5510000000000004E-3</v>
      </c>
      <c r="F35" s="10">
        <v>0.74308300395256921</v>
      </c>
    </row>
    <row r="36" spans="1:6" x14ac:dyDescent="0.25">
      <c r="A36" s="81" t="s">
        <v>154</v>
      </c>
      <c r="B36" s="8">
        <v>56</v>
      </c>
      <c r="C36" s="10">
        <v>111.527191</v>
      </c>
      <c r="D36" s="10">
        <v>3.1849999999999999E-3</v>
      </c>
      <c r="E36" s="10">
        <v>9.2169999999999995E-3</v>
      </c>
      <c r="F36" s="10">
        <v>0.5073375262054507</v>
      </c>
    </row>
    <row r="37" spans="1:6" x14ac:dyDescent="0.25">
      <c r="A37" s="81" t="s">
        <v>267</v>
      </c>
      <c r="B37" s="8">
        <v>14</v>
      </c>
      <c r="C37" s="10">
        <v>1.0783020000000001</v>
      </c>
      <c r="D37" s="10">
        <v>2.7320000000000001E-3</v>
      </c>
      <c r="E37" s="10">
        <v>3.0240000000000002E-3</v>
      </c>
      <c r="F37" s="10">
        <v>0.84615384615384615</v>
      </c>
    </row>
    <row r="38" spans="1:6" x14ac:dyDescent="0.25">
      <c r="A38" s="81" t="s">
        <v>84</v>
      </c>
      <c r="B38" s="8">
        <v>95</v>
      </c>
      <c r="C38" s="10">
        <v>375.747547</v>
      </c>
      <c r="D38" s="10">
        <v>3.7039999999999998E-3</v>
      </c>
      <c r="E38" s="10">
        <v>1.4092E-2</v>
      </c>
      <c r="F38" s="10">
        <v>0.39083683964469379</v>
      </c>
    </row>
    <row r="39" spans="1:6" x14ac:dyDescent="0.25">
      <c r="A39" s="81" t="s">
        <v>62</v>
      </c>
      <c r="B39" s="8">
        <v>69</v>
      </c>
      <c r="C39" s="10">
        <v>137.01754800000001</v>
      </c>
      <c r="D39" s="10">
        <v>3.356E-3</v>
      </c>
      <c r="E39" s="10">
        <v>1.1162999999999999E-2</v>
      </c>
      <c r="F39" s="10">
        <v>0.47851650836725462</v>
      </c>
    </row>
    <row r="40" spans="1:6" x14ac:dyDescent="0.25">
      <c r="A40" s="81" t="s">
        <v>159</v>
      </c>
      <c r="B40" s="8">
        <v>28</v>
      </c>
      <c r="C40" s="10">
        <v>11.708759000000001</v>
      </c>
      <c r="D40" s="10">
        <v>2.8739999999999998E-3</v>
      </c>
      <c r="E40" s="10">
        <v>5.1339999999999997E-3</v>
      </c>
      <c r="F40" s="10">
        <v>0.68615384615384611</v>
      </c>
    </row>
    <row r="41" spans="1:6" x14ac:dyDescent="0.25">
      <c r="A41" s="81" t="s">
        <v>123</v>
      </c>
      <c r="B41" s="8">
        <v>20</v>
      </c>
      <c r="C41" s="10">
        <v>8.5159090000000006</v>
      </c>
      <c r="D41" s="10">
        <v>2.7780000000000001E-3</v>
      </c>
      <c r="E41" s="10">
        <v>3.3119999999999998E-3</v>
      </c>
      <c r="F41" s="10">
        <v>0.62745098039215685</v>
      </c>
    </row>
    <row r="42" spans="1:6" x14ac:dyDescent="0.25">
      <c r="A42" s="81" t="s">
        <v>88</v>
      </c>
      <c r="B42" s="8">
        <v>25</v>
      </c>
      <c r="C42" s="10">
        <v>13.302891000000001</v>
      </c>
      <c r="D42" s="10">
        <v>2.8649999999999999E-3</v>
      </c>
      <c r="E42" s="10">
        <v>4.3189999999999999E-3</v>
      </c>
      <c r="F42" s="10">
        <v>0.63636363636363635</v>
      </c>
    </row>
    <row r="43" spans="1:6" x14ac:dyDescent="0.25">
      <c r="A43" s="81" t="s">
        <v>235</v>
      </c>
      <c r="B43" s="8">
        <v>9</v>
      </c>
      <c r="C43" s="10">
        <v>0</v>
      </c>
      <c r="D43" s="10">
        <v>2.6319999999999998E-3</v>
      </c>
      <c r="E43" s="10">
        <v>1.3439999999999999E-3</v>
      </c>
      <c r="F43" s="10">
        <v>1</v>
      </c>
    </row>
    <row r="44" spans="1:6" x14ac:dyDescent="0.25">
      <c r="A44" s="81" t="s">
        <v>108</v>
      </c>
      <c r="B44" s="8">
        <v>66</v>
      </c>
      <c r="C44" s="10">
        <v>253.61502999999999</v>
      </c>
      <c r="D44" s="10">
        <v>3.333E-3</v>
      </c>
      <c r="E44" s="10">
        <v>1.0234999999999999E-2</v>
      </c>
      <c r="F44" s="10">
        <v>0.45337301587301587</v>
      </c>
    </row>
    <row r="45" spans="1:6" x14ac:dyDescent="0.25">
      <c r="A45" s="81" t="s">
        <v>118</v>
      </c>
      <c r="B45" s="8">
        <v>57</v>
      </c>
      <c r="C45" s="10">
        <v>69.275947000000002</v>
      </c>
      <c r="D45" s="10">
        <v>3.1849999999999999E-3</v>
      </c>
      <c r="E45" s="10">
        <v>9.7959999999999992E-3</v>
      </c>
      <c r="F45" s="10">
        <v>0.55757575757575761</v>
      </c>
    </row>
    <row r="46" spans="1:6" x14ac:dyDescent="0.25">
      <c r="A46" s="81" t="s">
        <v>237</v>
      </c>
      <c r="B46" s="8">
        <v>34</v>
      </c>
      <c r="C46" s="10">
        <v>53.668429000000003</v>
      </c>
      <c r="D46" s="10">
        <v>2.9589999999999998E-3</v>
      </c>
      <c r="E46" s="10">
        <v>5.8409999999999998E-3</v>
      </c>
      <c r="F46" s="10">
        <v>0.56653225806451613</v>
      </c>
    </row>
    <row r="47" spans="1:6" x14ac:dyDescent="0.25">
      <c r="A47" s="81" t="s">
        <v>109</v>
      </c>
      <c r="B47" s="8">
        <v>86</v>
      </c>
      <c r="C47" s="10">
        <v>257.72139199999998</v>
      </c>
      <c r="D47" s="10">
        <v>3.5839999999999999E-3</v>
      </c>
      <c r="E47" s="10">
        <v>1.2959999999999999E-2</v>
      </c>
      <c r="F47" s="10">
        <v>0.40963855421686746</v>
      </c>
    </row>
    <row r="48" spans="1:6" x14ac:dyDescent="0.25">
      <c r="A48" s="81" t="s">
        <v>165</v>
      </c>
      <c r="B48" s="8">
        <v>40</v>
      </c>
      <c r="C48" s="10">
        <v>40.255913</v>
      </c>
      <c r="D48" s="10">
        <v>3.0669999999999998E-3</v>
      </c>
      <c r="E48" s="10">
        <v>7.247E-3</v>
      </c>
      <c r="F48" s="10">
        <v>0.57564102564102559</v>
      </c>
    </row>
    <row r="49" spans="1:6" x14ac:dyDescent="0.25">
      <c r="A49" s="81" t="s">
        <v>73</v>
      </c>
      <c r="B49" s="8">
        <v>89</v>
      </c>
      <c r="C49" s="10">
        <v>859.19360500000005</v>
      </c>
      <c r="D49" s="10">
        <v>3.6099999999999999E-3</v>
      </c>
      <c r="E49" s="10">
        <v>1.2808999999999999E-2</v>
      </c>
      <c r="F49" s="10">
        <v>0.37155840684309011</v>
      </c>
    </row>
    <row r="50" spans="1:6" x14ac:dyDescent="0.25">
      <c r="A50" s="81" t="s">
        <v>99</v>
      </c>
      <c r="B50" s="8">
        <v>86</v>
      </c>
      <c r="C50" s="10">
        <v>711.51088500000003</v>
      </c>
      <c r="D50" s="10">
        <v>3.5839999999999999E-3</v>
      </c>
      <c r="E50" s="10">
        <v>1.2847000000000001E-2</v>
      </c>
      <c r="F50" s="10">
        <v>0.40017211703958694</v>
      </c>
    </row>
    <row r="51" spans="1:6" x14ac:dyDescent="0.25">
      <c r="A51" s="81" t="s">
        <v>138</v>
      </c>
      <c r="B51" s="8">
        <v>62</v>
      </c>
      <c r="C51" s="10">
        <v>106.252009</v>
      </c>
      <c r="D51" s="10">
        <v>3.2889999999999998E-3</v>
      </c>
      <c r="E51" s="10">
        <v>1.0304000000000001E-2</v>
      </c>
      <c r="F51" s="10">
        <v>0.50903954802259888</v>
      </c>
    </row>
    <row r="52" spans="1:6" x14ac:dyDescent="0.25">
      <c r="A52" s="81" t="s">
        <v>179</v>
      </c>
      <c r="B52" s="8">
        <v>11</v>
      </c>
      <c r="C52" s="10">
        <v>1.4247989999999999</v>
      </c>
      <c r="D52" s="10">
        <v>2.5839999999999999E-3</v>
      </c>
      <c r="E52" s="10">
        <v>1.575E-3</v>
      </c>
      <c r="F52" s="10">
        <v>0.69444444444444442</v>
      </c>
    </row>
    <row r="53" spans="1:6" x14ac:dyDescent="0.25">
      <c r="A53" s="81" t="s">
        <v>110</v>
      </c>
      <c r="B53" s="8">
        <v>13</v>
      </c>
      <c r="C53" s="10">
        <v>2.5885479999999998</v>
      </c>
      <c r="D53" s="10">
        <v>2.725E-3</v>
      </c>
      <c r="E53" s="10">
        <v>2.6359999999999999E-3</v>
      </c>
      <c r="F53" s="10">
        <v>0.76923076923076927</v>
      </c>
    </row>
    <row r="54" spans="1:6" x14ac:dyDescent="0.25">
      <c r="A54" s="81" t="s">
        <v>205</v>
      </c>
      <c r="B54" s="8">
        <v>42</v>
      </c>
      <c r="C54" s="10">
        <v>22.882650000000002</v>
      </c>
      <c r="D54" s="10">
        <v>3.058E-3</v>
      </c>
      <c r="E54" s="10">
        <v>8.2480000000000001E-3</v>
      </c>
      <c r="F54" s="10">
        <v>0.69686411149825789</v>
      </c>
    </row>
    <row r="55" spans="1:6" x14ac:dyDescent="0.25">
      <c r="A55" s="81" t="s">
        <v>295</v>
      </c>
      <c r="B55" s="8">
        <v>27</v>
      </c>
      <c r="C55" s="10">
        <v>8.8129100000000005</v>
      </c>
      <c r="D55" s="10">
        <v>2.882E-3</v>
      </c>
      <c r="E55" s="10">
        <v>5.3689999999999996E-3</v>
      </c>
      <c r="F55" s="10">
        <v>0.71794871794871795</v>
      </c>
    </row>
    <row r="56" spans="1:6" x14ac:dyDescent="0.25">
      <c r="A56" s="81" t="s">
        <v>151</v>
      </c>
      <c r="B56" s="8">
        <v>41</v>
      </c>
      <c r="C56" s="10">
        <v>35.950899999999997</v>
      </c>
      <c r="D56" s="10">
        <v>3.0209999999999998E-3</v>
      </c>
      <c r="E56" s="10">
        <v>7.2719999999999998E-3</v>
      </c>
      <c r="F56" s="10">
        <v>0.62078272604588391</v>
      </c>
    </row>
    <row r="57" spans="1:6" x14ac:dyDescent="0.25">
      <c r="A57" s="81" t="s">
        <v>353</v>
      </c>
      <c r="B57" s="8">
        <v>19</v>
      </c>
      <c r="C57" s="10">
        <v>1.3149960000000001</v>
      </c>
      <c r="D57" s="10">
        <v>2.7929999999999999E-3</v>
      </c>
      <c r="E57" s="10">
        <v>4.0829999999999998E-3</v>
      </c>
      <c r="F57" s="10">
        <v>0.83625730994152048</v>
      </c>
    </row>
    <row r="58" spans="1:6" x14ac:dyDescent="0.25">
      <c r="A58" s="81" t="s">
        <v>112</v>
      </c>
      <c r="B58" s="8">
        <v>72</v>
      </c>
      <c r="C58" s="10">
        <v>163.362629</v>
      </c>
      <c r="D58" s="10">
        <v>3.4129999999999998E-3</v>
      </c>
      <c r="E58" s="10">
        <v>1.1797E-2</v>
      </c>
      <c r="F58" s="10">
        <v>0.49151138716356108</v>
      </c>
    </row>
    <row r="59" spans="1:6" x14ac:dyDescent="0.25">
      <c r="A59" s="81" t="s">
        <v>111</v>
      </c>
      <c r="B59" s="8">
        <v>69</v>
      </c>
      <c r="C59" s="10">
        <v>222.42175399999999</v>
      </c>
      <c r="D59" s="10">
        <v>3.356E-3</v>
      </c>
      <c r="E59" s="10">
        <v>1.1212E-2</v>
      </c>
      <c r="F59" s="10">
        <v>0.48937132519222071</v>
      </c>
    </row>
    <row r="60" spans="1:6" x14ac:dyDescent="0.25">
      <c r="A60" s="81" t="s">
        <v>131</v>
      </c>
      <c r="B60" s="8">
        <v>96</v>
      </c>
      <c r="C60" s="10">
        <v>377.84858600000001</v>
      </c>
      <c r="D60" s="10">
        <v>3.7169999999999998E-3</v>
      </c>
      <c r="E60" s="10">
        <v>1.4618000000000001E-2</v>
      </c>
      <c r="F60" s="10">
        <v>0.4140928849233585</v>
      </c>
    </row>
    <row r="61" spans="1:6" x14ac:dyDescent="0.25">
      <c r="A61" s="81" t="s">
        <v>251</v>
      </c>
      <c r="B61" s="8">
        <v>36</v>
      </c>
      <c r="C61" s="10">
        <v>30.802636</v>
      </c>
      <c r="D61" s="10">
        <v>2.9849999999999998E-3</v>
      </c>
      <c r="E61" s="10">
        <v>6.2560000000000003E-3</v>
      </c>
      <c r="F61" s="10">
        <v>0.5935828877005348</v>
      </c>
    </row>
    <row r="62" spans="1:6" x14ac:dyDescent="0.25">
      <c r="A62" s="81" t="s">
        <v>195</v>
      </c>
      <c r="B62" s="8">
        <v>76</v>
      </c>
      <c r="C62" s="10">
        <v>514.91592500000002</v>
      </c>
      <c r="D62" s="10">
        <v>3.4719999999999998E-3</v>
      </c>
      <c r="E62" s="10">
        <v>1.1986999999999999E-2</v>
      </c>
      <c r="F62" s="10">
        <v>0.45501666049611256</v>
      </c>
    </row>
    <row r="63" spans="1:6" x14ac:dyDescent="0.25">
      <c r="A63" s="81" t="s">
        <v>64</v>
      </c>
      <c r="B63" s="8">
        <v>53</v>
      </c>
      <c r="C63" s="10">
        <v>113.550697</v>
      </c>
      <c r="D63" s="10">
        <v>3.1250000000000002E-3</v>
      </c>
      <c r="E63" s="10">
        <v>8.4939999999999998E-3</v>
      </c>
      <c r="F63" s="10">
        <v>0.48862745098039218</v>
      </c>
    </row>
    <row r="64" spans="1:6" x14ac:dyDescent="0.25">
      <c r="A64" s="81" t="s">
        <v>168</v>
      </c>
      <c r="B64" s="8">
        <v>69</v>
      </c>
      <c r="C64" s="10">
        <v>180.773214</v>
      </c>
      <c r="D64" s="10">
        <v>3.3670000000000002E-3</v>
      </c>
      <c r="E64" s="10">
        <v>1.1299E-2</v>
      </c>
      <c r="F64" s="10">
        <v>0.49344188150158297</v>
      </c>
    </row>
    <row r="65" spans="1:6" x14ac:dyDescent="0.25">
      <c r="A65" s="81" t="s">
        <v>199</v>
      </c>
      <c r="B65" s="8">
        <v>51</v>
      </c>
      <c r="C65" s="10">
        <v>81.390771999999998</v>
      </c>
      <c r="D65" s="10">
        <v>3.1449999999999998E-3</v>
      </c>
      <c r="E65" s="10">
        <v>8.6079999999999993E-3</v>
      </c>
      <c r="F65" s="10">
        <v>0.55102040816326525</v>
      </c>
    </row>
    <row r="66" spans="1:6" x14ac:dyDescent="0.25">
      <c r="A66" s="81" t="s">
        <v>153</v>
      </c>
      <c r="B66" s="8">
        <v>26</v>
      </c>
      <c r="C66" s="10">
        <v>10.329891999999999</v>
      </c>
      <c r="D66" s="10">
        <v>2.8649999999999999E-3</v>
      </c>
      <c r="E66" s="10">
        <v>4.692E-3</v>
      </c>
      <c r="F66" s="10">
        <v>0.6376811594202898</v>
      </c>
    </row>
    <row r="67" spans="1:6" x14ac:dyDescent="0.25">
      <c r="A67" s="81" t="s">
        <v>116</v>
      </c>
      <c r="B67" s="8">
        <v>46</v>
      </c>
      <c r="C67" s="10">
        <v>40.446210000000001</v>
      </c>
      <c r="D67" s="10">
        <v>3.0959999999999998E-3</v>
      </c>
      <c r="E67" s="10">
        <v>8.4229999999999999E-3</v>
      </c>
      <c r="F67" s="10">
        <v>0.63953488372093026</v>
      </c>
    </row>
    <row r="68" spans="1:6" x14ac:dyDescent="0.25">
      <c r="A68" s="81" t="s">
        <v>185</v>
      </c>
      <c r="B68" s="8">
        <v>32</v>
      </c>
      <c r="C68" s="10">
        <v>8.6714040000000008</v>
      </c>
      <c r="D68" s="10">
        <v>2.9329999999999998E-3</v>
      </c>
      <c r="E68" s="10">
        <v>5.8630000000000002E-3</v>
      </c>
      <c r="F68" s="10">
        <v>0.68045977011494252</v>
      </c>
    </row>
    <row r="69" spans="1:6" x14ac:dyDescent="0.25">
      <c r="A69" s="81" t="s">
        <v>193</v>
      </c>
      <c r="B69" s="8">
        <v>6</v>
      </c>
      <c r="C69" s="10">
        <v>0</v>
      </c>
      <c r="D69" s="10">
        <v>2.5249999999999999E-3</v>
      </c>
      <c r="E69" s="10">
        <v>1.274E-3</v>
      </c>
      <c r="F69" s="10">
        <v>1</v>
      </c>
    </row>
    <row r="70" spans="1:6" x14ac:dyDescent="0.25">
      <c r="A70" s="81" t="s">
        <v>117</v>
      </c>
      <c r="B70" s="8">
        <v>10</v>
      </c>
      <c r="C70" s="10">
        <v>2.856401</v>
      </c>
      <c r="D70" s="10">
        <v>2.6180000000000001E-3</v>
      </c>
      <c r="E70" s="10">
        <v>2E-3</v>
      </c>
      <c r="F70" s="10">
        <v>0.75555555555555554</v>
      </c>
    </row>
    <row r="71" spans="1:6" x14ac:dyDescent="0.25">
      <c r="A71" s="81" t="s">
        <v>127</v>
      </c>
      <c r="B71" s="8">
        <v>24</v>
      </c>
      <c r="C71" s="10">
        <v>33.420772999999997</v>
      </c>
      <c r="D71" s="10">
        <v>2.8089999999999999E-3</v>
      </c>
      <c r="E71" s="10">
        <v>3.7940000000000001E-3</v>
      </c>
      <c r="F71" s="10">
        <v>0.53679653679653683</v>
      </c>
    </row>
    <row r="72" spans="1:6" x14ac:dyDescent="0.25">
      <c r="A72" s="81" t="s">
        <v>89</v>
      </c>
      <c r="B72" s="8">
        <v>98</v>
      </c>
      <c r="C72" s="10">
        <v>520.09874300000001</v>
      </c>
      <c r="D72" s="10">
        <v>3.7590000000000002E-3</v>
      </c>
      <c r="E72" s="10">
        <v>1.3908E-2</v>
      </c>
      <c r="F72" s="10">
        <v>0.35877192982456141</v>
      </c>
    </row>
    <row r="73" spans="1:6" x14ac:dyDescent="0.25">
      <c r="A73" s="81" t="s">
        <v>253</v>
      </c>
      <c r="B73" s="8">
        <v>11</v>
      </c>
      <c r="C73" s="10">
        <v>1.5431410000000001</v>
      </c>
      <c r="D73" s="10">
        <v>2.6809999999999998E-3</v>
      </c>
      <c r="E73" s="10">
        <v>2.3010000000000001E-3</v>
      </c>
      <c r="F73" s="10">
        <v>0.72727272727272729</v>
      </c>
    </row>
    <row r="74" spans="1:6" x14ac:dyDescent="0.25">
      <c r="A74" s="81" t="s">
        <v>414</v>
      </c>
      <c r="B74" s="8">
        <v>44</v>
      </c>
      <c r="C74" s="10">
        <v>25.030327</v>
      </c>
      <c r="D74" s="10">
        <v>3.058E-3</v>
      </c>
      <c r="E74" s="10">
        <v>8.005E-3</v>
      </c>
      <c r="F74" s="10">
        <v>0.64576074332171896</v>
      </c>
    </row>
    <row r="75" spans="1:6" x14ac:dyDescent="0.25">
      <c r="A75" s="81" t="s">
        <v>140</v>
      </c>
      <c r="B75" s="8">
        <v>52</v>
      </c>
      <c r="C75" s="10">
        <v>47.889828000000001</v>
      </c>
      <c r="D75" s="10">
        <v>3.1350000000000002E-3</v>
      </c>
      <c r="E75" s="10">
        <v>9.2519999999999998E-3</v>
      </c>
      <c r="F75" s="10">
        <v>0.5867269984917044</v>
      </c>
    </row>
    <row r="76" spans="1:6" x14ac:dyDescent="0.25">
      <c r="A76" s="81" t="s">
        <v>124</v>
      </c>
      <c r="B76" s="8">
        <v>38</v>
      </c>
      <c r="C76" s="10">
        <v>37.332861000000001</v>
      </c>
      <c r="D76" s="10">
        <v>2.9849999999999998E-3</v>
      </c>
      <c r="E76" s="10">
        <v>6.561E-3</v>
      </c>
      <c r="F76" s="10">
        <v>0.6063492063492063</v>
      </c>
    </row>
    <row r="77" spans="1:6" x14ac:dyDescent="0.25">
      <c r="A77" s="81" t="s">
        <v>43</v>
      </c>
      <c r="B77" s="8">
        <v>57</v>
      </c>
      <c r="C77" s="10">
        <v>120.633329</v>
      </c>
      <c r="D77" s="10">
        <v>3.215E-3</v>
      </c>
      <c r="E77" s="10">
        <v>9.3779999999999992E-3</v>
      </c>
      <c r="F77" s="10">
        <v>0.51111111111111107</v>
      </c>
    </row>
    <row r="78" spans="1:6" x14ac:dyDescent="0.25">
      <c r="A78" s="81" t="s">
        <v>292</v>
      </c>
      <c r="B78" s="8">
        <v>16</v>
      </c>
      <c r="C78" s="10">
        <v>6.4287510000000001</v>
      </c>
      <c r="D78" s="10">
        <v>2.7030000000000001E-3</v>
      </c>
      <c r="E78" s="10">
        <v>2.6819999999999999E-3</v>
      </c>
      <c r="F78" s="10">
        <v>0.625</v>
      </c>
    </row>
    <row r="79" spans="1:6" x14ac:dyDescent="0.25">
      <c r="A79" s="81" t="s">
        <v>294</v>
      </c>
      <c r="B79" s="8">
        <v>7</v>
      </c>
      <c r="C79" s="10">
        <v>0</v>
      </c>
      <c r="D79" s="10">
        <v>2.4039999999999999E-3</v>
      </c>
      <c r="E79" s="10">
        <v>1.1199999999999999E-3</v>
      </c>
      <c r="F79" s="10">
        <v>1</v>
      </c>
    </row>
    <row r="80" spans="1:6" x14ac:dyDescent="0.25">
      <c r="A80" s="81" t="s">
        <v>103</v>
      </c>
      <c r="B80" s="8">
        <v>22</v>
      </c>
      <c r="C80" s="10">
        <v>5.7676429999999996</v>
      </c>
      <c r="D80" s="10">
        <v>2.833E-3</v>
      </c>
      <c r="E80" s="10">
        <v>3.7759999999999998E-3</v>
      </c>
      <c r="F80" s="10">
        <v>0.65789473684210531</v>
      </c>
    </row>
    <row r="81" spans="1:6" x14ac:dyDescent="0.25">
      <c r="A81" s="81" t="s">
        <v>198</v>
      </c>
      <c r="B81" s="8">
        <v>37</v>
      </c>
      <c r="C81" s="10">
        <v>20.665132</v>
      </c>
      <c r="D81" s="10">
        <v>2.967E-3</v>
      </c>
      <c r="E81" s="10">
        <v>6.522E-3</v>
      </c>
      <c r="F81" s="10">
        <v>0.6</v>
      </c>
    </row>
    <row r="82" spans="1:6" x14ac:dyDescent="0.25">
      <c r="A82" s="81" t="s">
        <v>157</v>
      </c>
      <c r="B82" s="8">
        <v>36</v>
      </c>
      <c r="C82" s="10">
        <v>15.127929</v>
      </c>
      <c r="D82" s="10">
        <v>2.9329999999999998E-3</v>
      </c>
      <c r="E82" s="10">
        <v>6.3559999999999997E-3</v>
      </c>
      <c r="F82" s="10">
        <v>0.61497326203208558</v>
      </c>
    </row>
    <row r="83" spans="1:6" x14ac:dyDescent="0.25">
      <c r="A83" s="81" t="s">
        <v>170</v>
      </c>
      <c r="B83" s="8">
        <v>9</v>
      </c>
      <c r="C83" s="10">
        <v>0.89229199999999997</v>
      </c>
      <c r="D83" s="10">
        <v>2.6250000000000002E-3</v>
      </c>
      <c r="E83" s="10">
        <v>1.395E-3</v>
      </c>
      <c r="F83" s="10">
        <v>0.86111111111111116</v>
      </c>
    </row>
    <row r="84" spans="1:6" x14ac:dyDescent="0.25">
      <c r="A84" s="81" t="s">
        <v>85</v>
      </c>
      <c r="B84" s="8">
        <v>16</v>
      </c>
      <c r="C84" s="10">
        <v>6.3429520000000004</v>
      </c>
      <c r="D84" s="10">
        <v>2.725E-3</v>
      </c>
      <c r="E84" s="10">
        <v>2.2529999999999998E-3</v>
      </c>
      <c r="F84" s="10">
        <v>0.61538461538461542</v>
      </c>
    </row>
    <row r="85" spans="1:6" x14ac:dyDescent="0.25">
      <c r="A85" s="81" t="s">
        <v>94</v>
      </c>
      <c r="B85" s="8">
        <v>23</v>
      </c>
      <c r="C85" s="10">
        <v>13.492201</v>
      </c>
      <c r="D85" s="10">
        <v>2.8410000000000002E-3</v>
      </c>
      <c r="E85" s="10">
        <v>4.0619999999999996E-3</v>
      </c>
      <c r="F85" s="10">
        <v>0.62845849802371545</v>
      </c>
    </row>
    <row r="86" spans="1:6" x14ac:dyDescent="0.25">
      <c r="A86" s="81" t="s">
        <v>376</v>
      </c>
      <c r="B86" s="8">
        <v>34</v>
      </c>
      <c r="C86" s="10">
        <v>23.441419</v>
      </c>
      <c r="D86" s="10">
        <v>2.9499999999999999E-3</v>
      </c>
      <c r="E86" s="10">
        <v>6.195E-3</v>
      </c>
      <c r="F86" s="10">
        <v>0.63911290322580649</v>
      </c>
    </row>
    <row r="87" spans="1:6" x14ac:dyDescent="0.25">
      <c r="A87" s="81" t="s">
        <v>270</v>
      </c>
      <c r="B87" s="8">
        <v>13</v>
      </c>
      <c r="C87" s="10">
        <v>5.5501379999999996</v>
      </c>
      <c r="D87" s="10">
        <v>2.653E-3</v>
      </c>
      <c r="E87" s="10">
        <v>1.916E-3</v>
      </c>
      <c r="F87" s="10">
        <v>0.55128205128205132</v>
      </c>
    </row>
    <row r="88" spans="1:6" x14ac:dyDescent="0.25">
      <c r="A88" s="81" t="s">
        <v>82</v>
      </c>
      <c r="B88" s="8">
        <v>12</v>
      </c>
      <c r="C88" s="10">
        <v>3.3550270000000002</v>
      </c>
      <c r="D88" s="10">
        <v>2.6459999999999999E-3</v>
      </c>
      <c r="E88" s="10">
        <v>2.0460000000000001E-3</v>
      </c>
      <c r="F88" s="10">
        <v>0.63636363636363635</v>
      </c>
    </row>
    <row r="89" spans="1:6" x14ac:dyDescent="0.25">
      <c r="A89" s="81" t="s">
        <v>180</v>
      </c>
      <c r="B89" s="8">
        <v>37</v>
      </c>
      <c r="C89" s="10">
        <v>34.789335000000001</v>
      </c>
      <c r="D89" s="10">
        <v>2.9759999999999999E-3</v>
      </c>
      <c r="E89" s="10">
        <v>6.0159999999999996E-3</v>
      </c>
      <c r="F89" s="10">
        <v>0.53445378151260503</v>
      </c>
    </row>
    <row r="90" spans="1:6" x14ac:dyDescent="0.25">
      <c r="A90" s="81" t="s">
        <v>308</v>
      </c>
      <c r="B90" s="8">
        <v>29</v>
      </c>
      <c r="C90" s="10">
        <v>13.880210999999999</v>
      </c>
      <c r="D90" s="10">
        <v>2.8900000000000002E-3</v>
      </c>
      <c r="E90" s="10">
        <v>5.2639999999999996E-3</v>
      </c>
      <c r="F90" s="10">
        <v>0.60837438423645318</v>
      </c>
    </row>
    <row r="91" spans="1:6" x14ac:dyDescent="0.25">
      <c r="A91" s="81" t="s">
        <v>382</v>
      </c>
      <c r="B91" s="8">
        <v>36</v>
      </c>
      <c r="C91" s="10">
        <v>32.110129000000001</v>
      </c>
      <c r="D91" s="10">
        <v>3.0209999999999998E-3</v>
      </c>
      <c r="E91" s="10">
        <v>6.5279999999999999E-3</v>
      </c>
      <c r="F91" s="10">
        <v>0.60317460317460314</v>
      </c>
    </row>
    <row r="92" spans="1:6" x14ac:dyDescent="0.25">
      <c r="A92" s="81" t="s">
        <v>373</v>
      </c>
      <c r="B92" s="8">
        <v>9</v>
      </c>
      <c r="C92" s="10">
        <v>1.155111</v>
      </c>
      <c r="D92" s="10">
        <v>2.6670000000000001E-3</v>
      </c>
      <c r="E92" s="10">
        <v>1.7830000000000001E-3</v>
      </c>
      <c r="F92" s="10">
        <v>0.77777777777777779</v>
      </c>
    </row>
    <row r="93" spans="1:6" x14ac:dyDescent="0.25">
      <c r="A93" s="81" t="s">
        <v>67</v>
      </c>
      <c r="B93" s="8">
        <v>17</v>
      </c>
      <c r="C93" s="10">
        <v>4.2541880000000001</v>
      </c>
      <c r="D93" s="10">
        <v>2.7859999999999998E-3</v>
      </c>
      <c r="E93" s="10">
        <v>3.3800000000000002E-3</v>
      </c>
      <c r="F93" s="10">
        <v>0.69117647058823528</v>
      </c>
    </row>
    <row r="94" spans="1:6" x14ac:dyDescent="0.25">
      <c r="A94" s="81" t="s">
        <v>238</v>
      </c>
      <c r="B94" s="8">
        <v>26</v>
      </c>
      <c r="C94" s="10">
        <v>10.799401</v>
      </c>
      <c r="D94" s="10">
        <v>2.9329999999999998E-3</v>
      </c>
      <c r="E94" s="10">
        <v>5.2610000000000001E-3</v>
      </c>
      <c r="F94" s="10">
        <v>0.72923076923076924</v>
      </c>
    </row>
    <row r="95" spans="1:6" x14ac:dyDescent="0.25">
      <c r="A95" s="81" t="s">
        <v>250</v>
      </c>
      <c r="B95" s="8">
        <v>43</v>
      </c>
      <c r="C95" s="10">
        <v>28.063471</v>
      </c>
      <c r="D95" s="10">
        <v>3.0119999999999999E-3</v>
      </c>
      <c r="E95" s="10">
        <v>7.3639999999999999E-3</v>
      </c>
      <c r="F95" s="10">
        <v>0.57926829268292679</v>
      </c>
    </row>
    <row r="96" spans="1:6" x14ac:dyDescent="0.25">
      <c r="A96" s="81" t="s">
        <v>260</v>
      </c>
      <c r="B96" s="8">
        <v>29</v>
      </c>
      <c r="C96" s="10">
        <v>7.1806539999999996</v>
      </c>
      <c r="D96" s="10">
        <v>2.9150000000000001E-3</v>
      </c>
      <c r="E96" s="10">
        <v>5.862E-3</v>
      </c>
      <c r="F96" s="10">
        <v>0.77339901477832518</v>
      </c>
    </row>
    <row r="97" spans="1:6" x14ac:dyDescent="0.25">
      <c r="A97" s="81" t="s">
        <v>262</v>
      </c>
      <c r="B97" s="8">
        <v>67</v>
      </c>
      <c r="C97" s="10">
        <v>89.601703999999998</v>
      </c>
      <c r="D97" s="10">
        <v>3.3219999999999999E-3</v>
      </c>
      <c r="E97" s="10">
        <v>1.1341E-2</v>
      </c>
      <c r="F97" s="10">
        <v>0.52836538461538463</v>
      </c>
    </row>
    <row r="98" spans="1:6" x14ac:dyDescent="0.25">
      <c r="A98" s="81" t="s">
        <v>70</v>
      </c>
      <c r="B98" s="8">
        <v>9</v>
      </c>
      <c r="C98" s="10">
        <v>3.4444089999999998</v>
      </c>
      <c r="D98" s="10">
        <v>2.6670000000000001E-3</v>
      </c>
      <c r="E98" s="10">
        <v>1.786E-3</v>
      </c>
      <c r="F98" s="10">
        <v>0.77777777777777779</v>
      </c>
    </row>
    <row r="99" spans="1:6" x14ac:dyDescent="0.25">
      <c r="A99" s="81" t="s">
        <v>76</v>
      </c>
      <c r="B99" s="8">
        <v>53</v>
      </c>
      <c r="C99" s="10">
        <v>159.521828</v>
      </c>
      <c r="D99" s="10">
        <v>3.1549999999999998E-3</v>
      </c>
      <c r="E99" s="10">
        <v>8.6119999999999999E-3</v>
      </c>
      <c r="F99" s="10">
        <v>0.48549019607843136</v>
      </c>
    </row>
    <row r="100" spans="1:6" x14ac:dyDescent="0.25">
      <c r="A100" s="81" t="s">
        <v>371</v>
      </c>
      <c r="B100" s="8">
        <v>32</v>
      </c>
      <c r="C100" s="10">
        <v>188.57401200000001</v>
      </c>
      <c r="D100" s="10">
        <v>2.967E-3</v>
      </c>
      <c r="E100" s="10">
        <v>5.9750000000000003E-3</v>
      </c>
      <c r="F100" s="10">
        <v>0.6827586206896552</v>
      </c>
    </row>
    <row r="101" spans="1:6" x14ac:dyDescent="0.25">
      <c r="A101" s="81" t="s">
        <v>223</v>
      </c>
      <c r="B101" s="8">
        <v>15</v>
      </c>
      <c r="C101" s="10">
        <v>1.9806140000000001</v>
      </c>
      <c r="D101" s="10">
        <v>2.6459999999999999E-3</v>
      </c>
      <c r="E101" s="10">
        <v>2.1199999999999999E-3</v>
      </c>
      <c r="F101" s="10">
        <v>0.58974358974358976</v>
      </c>
    </row>
    <row r="102" spans="1:6" x14ac:dyDescent="0.25">
      <c r="A102" s="81" t="s">
        <v>214</v>
      </c>
      <c r="B102" s="8">
        <v>24</v>
      </c>
      <c r="C102" s="10">
        <v>11.031734</v>
      </c>
      <c r="D102" s="10">
        <v>2.8249999999999998E-3</v>
      </c>
      <c r="E102" s="10">
        <v>4.3220000000000003E-3</v>
      </c>
      <c r="F102" s="10">
        <v>0.59782608695652173</v>
      </c>
    </row>
    <row r="103" spans="1:6" x14ac:dyDescent="0.25">
      <c r="A103" s="81" t="s">
        <v>196</v>
      </c>
      <c r="B103" s="8">
        <v>40</v>
      </c>
      <c r="C103" s="10">
        <v>44.596955000000001</v>
      </c>
      <c r="D103" s="10">
        <v>3.0490000000000001E-3</v>
      </c>
      <c r="E103" s="10">
        <v>7.2160000000000002E-3</v>
      </c>
      <c r="F103" s="10">
        <v>0.57820512820512826</v>
      </c>
    </row>
    <row r="104" spans="1:6" x14ac:dyDescent="0.25">
      <c r="A104" s="81" t="s">
        <v>56</v>
      </c>
      <c r="B104" s="8">
        <v>39</v>
      </c>
      <c r="C104" s="10">
        <v>58.997109000000002</v>
      </c>
      <c r="D104" s="10">
        <v>2.9849999999999998E-3</v>
      </c>
      <c r="E104" s="10">
        <v>5.6350000000000003E-3</v>
      </c>
      <c r="F104" s="10">
        <v>0.42642642642642642</v>
      </c>
    </row>
    <row r="105" spans="1:6" x14ac:dyDescent="0.25">
      <c r="A105" s="81" t="s">
        <v>280</v>
      </c>
      <c r="B105" s="8">
        <v>34</v>
      </c>
      <c r="C105" s="10">
        <v>15.251227999999999</v>
      </c>
      <c r="D105" s="10">
        <v>2.967E-3</v>
      </c>
      <c r="E105" s="10">
        <v>6.4029999999999998E-3</v>
      </c>
      <c r="F105" s="10">
        <v>0.64527629233511585</v>
      </c>
    </row>
    <row r="106" spans="1:6" x14ac:dyDescent="0.25">
      <c r="A106" s="81" t="s">
        <v>156</v>
      </c>
      <c r="B106" s="8">
        <v>31</v>
      </c>
      <c r="C106" s="10">
        <v>47.954354000000002</v>
      </c>
      <c r="D106" s="10">
        <v>2.9499999999999999E-3</v>
      </c>
      <c r="E106" s="10">
        <v>5.4180000000000001E-3</v>
      </c>
      <c r="F106" s="10">
        <v>0.56774193548387097</v>
      </c>
    </row>
    <row r="107" spans="1:6" x14ac:dyDescent="0.25">
      <c r="A107" s="81" t="s">
        <v>58</v>
      </c>
      <c r="B107" s="8">
        <v>43</v>
      </c>
      <c r="C107" s="10">
        <v>46.644613</v>
      </c>
      <c r="D107" s="10">
        <v>3.0490000000000001E-3</v>
      </c>
      <c r="E107" s="10">
        <v>7.2899999999999996E-3</v>
      </c>
      <c r="F107" s="10">
        <v>0.56951219512195117</v>
      </c>
    </row>
    <row r="108" spans="1:6" x14ac:dyDescent="0.25">
      <c r="A108" s="81" t="s">
        <v>148</v>
      </c>
      <c r="B108" s="8">
        <v>40</v>
      </c>
      <c r="C108" s="10">
        <v>28.894648</v>
      </c>
      <c r="D108" s="10">
        <v>3.0209999999999998E-3</v>
      </c>
      <c r="E108" s="10">
        <v>6.9849999999999999E-3</v>
      </c>
      <c r="F108" s="10">
        <v>0.58890469416785207</v>
      </c>
    </row>
    <row r="109" spans="1:6" x14ac:dyDescent="0.25">
      <c r="A109" s="81" t="s">
        <v>86</v>
      </c>
      <c r="B109" s="8">
        <v>9</v>
      </c>
      <c r="C109" s="10">
        <v>0.35046100000000002</v>
      </c>
      <c r="D109" s="10">
        <v>2.6879999999999999E-3</v>
      </c>
      <c r="E109" s="10">
        <v>2.019E-3</v>
      </c>
      <c r="F109" s="10">
        <v>0.91666666666666663</v>
      </c>
    </row>
    <row r="110" spans="1:6" x14ac:dyDescent="0.25">
      <c r="A110" s="81" t="s">
        <v>192</v>
      </c>
      <c r="B110" s="8">
        <v>42</v>
      </c>
      <c r="C110" s="10">
        <v>37.853968000000002</v>
      </c>
      <c r="D110" s="10">
        <v>3.0769999999999999E-3</v>
      </c>
      <c r="E110" s="10">
        <v>7.5709999999999996E-3</v>
      </c>
      <c r="F110" s="10">
        <v>0.6039488966318235</v>
      </c>
    </row>
    <row r="111" spans="1:6" x14ac:dyDescent="0.25">
      <c r="A111" s="81" t="s">
        <v>147</v>
      </c>
      <c r="B111" s="8">
        <v>44</v>
      </c>
      <c r="C111" s="10">
        <v>26.219196</v>
      </c>
      <c r="D111" s="10">
        <v>3.058E-3</v>
      </c>
      <c r="E111" s="10">
        <v>8.012E-3</v>
      </c>
      <c r="F111" s="10">
        <v>0.61205073995771675</v>
      </c>
    </row>
    <row r="112" spans="1:6" x14ac:dyDescent="0.25">
      <c r="A112" s="81" t="s">
        <v>189</v>
      </c>
      <c r="B112" s="8">
        <v>33</v>
      </c>
      <c r="C112" s="10">
        <v>12.24727</v>
      </c>
      <c r="D112" s="10">
        <v>2.9239999999999999E-3</v>
      </c>
      <c r="E112" s="10">
        <v>6.2560000000000003E-3</v>
      </c>
      <c r="F112" s="10">
        <v>0.66287878787878785</v>
      </c>
    </row>
    <row r="113" spans="1:6" x14ac:dyDescent="0.25">
      <c r="A113" s="81" t="s">
        <v>133</v>
      </c>
      <c r="B113" s="8">
        <v>35</v>
      </c>
      <c r="C113" s="10">
        <v>9.7441440000000004</v>
      </c>
      <c r="D113" s="10">
        <v>2.9499999999999999E-3</v>
      </c>
      <c r="E113" s="10">
        <v>6.4799999999999996E-3</v>
      </c>
      <c r="F113" s="10">
        <v>0.69128787878787878</v>
      </c>
    </row>
    <row r="114" spans="1:6" x14ac:dyDescent="0.25">
      <c r="A114" s="81" t="s">
        <v>163</v>
      </c>
      <c r="B114" s="8">
        <v>31</v>
      </c>
      <c r="C114" s="10">
        <v>11.99945</v>
      </c>
      <c r="D114" s="10">
        <v>2.9589999999999998E-3</v>
      </c>
      <c r="E114" s="10">
        <v>5.9059999999999998E-3</v>
      </c>
      <c r="F114" s="10">
        <v>0.69032258064516128</v>
      </c>
    </row>
    <row r="115" spans="1:6" x14ac:dyDescent="0.25">
      <c r="A115" s="81" t="s">
        <v>268</v>
      </c>
      <c r="B115" s="8">
        <v>21</v>
      </c>
      <c r="C115" s="10">
        <v>3.061401</v>
      </c>
      <c r="D115" s="10">
        <v>2.8410000000000002E-3</v>
      </c>
      <c r="E115" s="10">
        <v>4.2859999999999999E-3</v>
      </c>
      <c r="F115" s="10">
        <v>0.74761904761904763</v>
      </c>
    </row>
    <row r="116" spans="1:6" x14ac:dyDescent="0.25">
      <c r="A116" s="81" t="s">
        <v>182</v>
      </c>
      <c r="B116" s="8">
        <v>16</v>
      </c>
      <c r="C116" s="10">
        <v>1.129273</v>
      </c>
      <c r="D116" s="10">
        <v>2.7780000000000001E-3</v>
      </c>
      <c r="E116" s="10">
        <v>2.9689999999999999E-3</v>
      </c>
      <c r="F116" s="10">
        <v>0.80219780219780223</v>
      </c>
    </row>
    <row r="117" spans="1:6" x14ac:dyDescent="0.25">
      <c r="A117" s="81" t="s">
        <v>243</v>
      </c>
      <c r="B117" s="8">
        <v>10</v>
      </c>
      <c r="C117" s="10">
        <v>0.63100999999999996</v>
      </c>
      <c r="D117" s="10">
        <v>2.6740000000000002E-3</v>
      </c>
      <c r="E117" s="10">
        <v>2.1329999999999999E-3</v>
      </c>
      <c r="F117" s="10">
        <v>0.8666666666666667</v>
      </c>
    </row>
    <row r="118" spans="1:6" x14ac:dyDescent="0.25">
      <c r="A118" s="81" t="s">
        <v>98</v>
      </c>
      <c r="B118" s="8">
        <v>12</v>
      </c>
      <c r="C118" s="10">
        <v>2.4694159999999998</v>
      </c>
      <c r="D118" s="10">
        <v>2.6809999999999998E-3</v>
      </c>
      <c r="E118" s="10">
        <v>2.1930000000000001E-3</v>
      </c>
      <c r="F118" s="10">
        <v>0.65151515151515149</v>
      </c>
    </row>
    <row r="119" spans="1:6" x14ac:dyDescent="0.25">
      <c r="A119" s="81" t="s">
        <v>152</v>
      </c>
      <c r="B119" s="8">
        <v>4</v>
      </c>
      <c r="C119" s="10">
        <v>0</v>
      </c>
      <c r="D119" s="10">
        <v>2.457E-3</v>
      </c>
      <c r="E119" s="10">
        <v>8.6899999999999998E-4</v>
      </c>
      <c r="F119" s="10">
        <v>1</v>
      </c>
    </row>
    <row r="120" spans="1:6" x14ac:dyDescent="0.25">
      <c r="A120" s="81" t="s">
        <v>263</v>
      </c>
      <c r="B120" s="8">
        <v>34</v>
      </c>
      <c r="C120" s="10">
        <v>11.311704000000001</v>
      </c>
      <c r="D120" s="10">
        <v>2.9759999999999999E-3</v>
      </c>
      <c r="E120" s="10">
        <v>6.6600000000000001E-3</v>
      </c>
      <c r="F120" s="10">
        <v>0.69162210338680929</v>
      </c>
    </row>
    <row r="121" spans="1:6" x14ac:dyDescent="0.25">
      <c r="A121" s="81" t="s">
        <v>239</v>
      </c>
      <c r="B121" s="8">
        <v>10</v>
      </c>
      <c r="C121" s="10">
        <v>3.245708</v>
      </c>
      <c r="D121" s="10">
        <v>2.6389999999999999E-3</v>
      </c>
      <c r="E121" s="10">
        <v>1.851E-3</v>
      </c>
      <c r="F121" s="10">
        <v>0.73333333333333328</v>
      </c>
    </row>
    <row r="122" spans="1:6" x14ac:dyDescent="0.25">
      <c r="A122" s="81" t="s">
        <v>305</v>
      </c>
      <c r="B122" s="8">
        <v>27</v>
      </c>
      <c r="C122" s="10">
        <v>26.672066000000001</v>
      </c>
      <c r="D122" s="10">
        <v>2.849E-3</v>
      </c>
      <c r="E122" s="10">
        <v>4.9589999999999999E-3</v>
      </c>
      <c r="F122" s="10">
        <v>0.68091168091168086</v>
      </c>
    </row>
    <row r="123" spans="1:6" x14ac:dyDescent="0.25">
      <c r="A123" s="81" t="s">
        <v>325</v>
      </c>
      <c r="B123" s="8">
        <v>11</v>
      </c>
      <c r="C123" s="10">
        <v>0.58744799999999997</v>
      </c>
      <c r="D123" s="10">
        <v>2.6809999999999998E-3</v>
      </c>
      <c r="E123" s="10">
        <v>2.4009999999999999E-3</v>
      </c>
      <c r="F123" s="10">
        <v>0.83636363636363631</v>
      </c>
    </row>
    <row r="124" spans="1:6" x14ac:dyDescent="0.25">
      <c r="A124" s="81" t="s">
        <v>97</v>
      </c>
      <c r="B124" s="8">
        <v>17</v>
      </c>
      <c r="C124" s="10">
        <v>12.960008</v>
      </c>
      <c r="D124" s="10">
        <v>2.7620000000000001E-3</v>
      </c>
      <c r="E124" s="10">
        <v>3.0690000000000001E-3</v>
      </c>
      <c r="F124" s="10">
        <v>0.73333333333333328</v>
      </c>
    </row>
    <row r="125" spans="1:6" x14ac:dyDescent="0.25">
      <c r="A125" s="81" t="s">
        <v>393</v>
      </c>
      <c r="B125" s="8">
        <v>36</v>
      </c>
      <c r="C125" s="10">
        <v>18.597007999999999</v>
      </c>
      <c r="D125" s="10">
        <v>2.9849999999999998E-3</v>
      </c>
      <c r="E125" s="10">
        <v>6.62E-3</v>
      </c>
      <c r="F125" s="10">
        <v>0.67201426024955435</v>
      </c>
    </row>
    <row r="126" spans="1:6" x14ac:dyDescent="0.25">
      <c r="A126" s="81" t="s">
        <v>172</v>
      </c>
      <c r="B126" s="8">
        <v>27</v>
      </c>
      <c r="C126" s="10">
        <v>9.0344510000000007</v>
      </c>
      <c r="D126" s="10">
        <v>2.9069999999999999E-3</v>
      </c>
      <c r="E126" s="10">
        <v>5.1669999999999997E-3</v>
      </c>
      <c r="F126" s="10">
        <v>0.67521367521367526</v>
      </c>
    </row>
    <row r="127" spans="1:6" x14ac:dyDescent="0.25">
      <c r="A127" s="81" t="s">
        <v>95</v>
      </c>
      <c r="B127" s="8">
        <v>32</v>
      </c>
      <c r="C127" s="10">
        <v>12.615785000000001</v>
      </c>
      <c r="D127" s="10">
        <v>2.967E-3</v>
      </c>
      <c r="E127" s="10">
        <v>6.1349999999999998E-3</v>
      </c>
      <c r="F127" s="10">
        <v>0.72413793103448276</v>
      </c>
    </row>
    <row r="128" spans="1:6" x14ac:dyDescent="0.25">
      <c r="A128" s="81" t="s">
        <v>107</v>
      </c>
      <c r="B128" s="8">
        <v>11</v>
      </c>
      <c r="C128" s="10">
        <v>1.971492</v>
      </c>
      <c r="D128" s="10">
        <v>2.6319999999999998E-3</v>
      </c>
      <c r="E128" s="10">
        <v>2.0560000000000001E-3</v>
      </c>
      <c r="F128" s="10">
        <v>0.76363636363636367</v>
      </c>
    </row>
    <row r="129" spans="1:6" x14ac:dyDescent="0.25">
      <c r="A129" s="81" t="s">
        <v>227</v>
      </c>
      <c r="B129" s="8">
        <v>6</v>
      </c>
      <c r="C129" s="10">
        <v>2.0833000000000001E-2</v>
      </c>
      <c r="D129" s="10">
        <v>2.5769999999999999E-3</v>
      </c>
      <c r="E129" s="10">
        <v>1.439E-3</v>
      </c>
      <c r="F129" s="10">
        <v>0.93333333333333335</v>
      </c>
    </row>
    <row r="130" spans="1:6" x14ac:dyDescent="0.25">
      <c r="A130" s="81" t="s">
        <v>247</v>
      </c>
      <c r="B130" s="8">
        <v>6</v>
      </c>
      <c r="C130" s="10">
        <v>9.4132999999999994E-2</v>
      </c>
      <c r="D130" s="10">
        <v>2.5969999999999999E-3</v>
      </c>
      <c r="E130" s="10">
        <v>1.2949999999999999E-3</v>
      </c>
      <c r="F130" s="10">
        <v>0.93333333333333335</v>
      </c>
    </row>
    <row r="131" spans="1:6" x14ac:dyDescent="0.25">
      <c r="A131" s="81" t="s">
        <v>335</v>
      </c>
      <c r="B131" s="8">
        <v>11</v>
      </c>
      <c r="C131" s="10">
        <v>2.8534350000000002</v>
      </c>
      <c r="D131" s="10">
        <v>2.6180000000000001E-3</v>
      </c>
      <c r="E131" s="10">
        <v>1.9710000000000001E-3</v>
      </c>
      <c r="F131" s="10">
        <v>0.63636363636363635</v>
      </c>
    </row>
    <row r="132" spans="1:6" x14ac:dyDescent="0.25">
      <c r="A132" s="81" t="s">
        <v>236</v>
      </c>
      <c r="B132" s="8">
        <v>16</v>
      </c>
      <c r="C132" s="10">
        <v>0.46951399999999999</v>
      </c>
      <c r="D132" s="10">
        <v>2.7399999999999998E-3</v>
      </c>
      <c r="E132" s="10">
        <v>3.4069999999999999E-3</v>
      </c>
      <c r="F132" s="10">
        <v>0.90109890109890112</v>
      </c>
    </row>
    <row r="133" spans="1:6" x14ac:dyDescent="0.25">
      <c r="A133" s="81" t="s">
        <v>181</v>
      </c>
      <c r="B133" s="8">
        <v>9</v>
      </c>
      <c r="C133" s="10">
        <v>0.59671300000000005</v>
      </c>
      <c r="D133" s="10">
        <v>2.611E-3</v>
      </c>
      <c r="E133" s="10">
        <v>1.4239999999999999E-3</v>
      </c>
      <c r="F133" s="10">
        <v>0.7142857142857143</v>
      </c>
    </row>
    <row r="134" spans="1:6" x14ac:dyDescent="0.25">
      <c r="A134" s="81" t="s">
        <v>327</v>
      </c>
      <c r="B134" s="8">
        <v>3</v>
      </c>
      <c r="C134" s="10">
        <v>0</v>
      </c>
      <c r="D134" s="10">
        <v>2.32E-3</v>
      </c>
      <c r="E134" s="10">
        <v>4.95E-4</v>
      </c>
      <c r="F134" s="10">
        <v>1</v>
      </c>
    </row>
    <row r="135" spans="1:6" x14ac:dyDescent="0.25">
      <c r="A135" s="81" t="s">
        <v>83</v>
      </c>
      <c r="B135" s="8">
        <v>20</v>
      </c>
      <c r="C135" s="10">
        <v>11.835082999999999</v>
      </c>
      <c r="D135" s="10">
        <v>2.7859999999999998E-3</v>
      </c>
      <c r="E135" s="10">
        <v>3.2699999999999999E-3</v>
      </c>
      <c r="F135" s="10">
        <v>0.58823529411764708</v>
      </c>
    </row>
    <row r="136" spans="1:6" x14ac:dyDescent="0.25">
      <c r="A136" s="81" t="s">
        <v>173</v>
      </c>
      <c r="B136" s="8">
        <v>37</v>
      </c>
      <c r="C136" s="10">
        <v>26.897162999999999</v>
      </c>
      <c r="D136" s="10">
        <v>3.0119999999999999E-3</v>
      </c>
      <c r="E136" s="10">
        <v>6.8339999999999998E-3</v>
      </c>
      <c r="F136" s="10">
        <v>0.61261261261261257</v>
      </c>
    </row>
    <row r="137" spans="1:6" x14ac:dyDescent="0.25">
      <c r="A137" s="81" t="s">
        <v>216</v>
      </c>
      <c r="B137" s="8">
        <v>4</v>
      </c>
      <c r="C137" s="10">
        <v>0</v>
      </c>
      <c r="D137" s="10">
        <v>2.398E-3</v>
      </c>
      <c r="E137" s="10">
        <v>8.5099999999999998E-4</v>
      </c>
      <c r="F137" s="10">
        <v>1</v>
      </c>
    </row>
    <row r="138" spans="1:6" x14ac:dyDescent="0.25">
      <c r="A138" s="81" t="s">
        <v>324</v>
      </c>
      <c r="B138" s="8">
        <v>36</v>
      </c>
      <c r="C138" s="10">
        <v>81.647510999999994</v>
      </c>
      <c r="D138" s="10">
        <v>2.967E-3</v>
      </c>
      <c r="E138" s="10">
        <v>6.1510000000000002E-3</v>
      </c>
      <c r="F138" s="10">
        <v>0.55614973262032086</v>
      </c>
    </row>
    <row r="139" spans="1:6" x14ac:dyDescent="0.25">
      <c r="A139" s="81" t="s">
        <v>279</v>
      </c>
      <c r="B139" s="8">
        <v>12</v>
      </c>
      <c r="C139" s="10">
        <v>7.5397000000000006E-2</v>
      </c>
      <c r="D139" s="10">
        <v>2.7469999999999999E-3</v>
      </c>
      <c r="E139" s="10">
        <v>2.6979999999999999E-3</v>
      </c>
      <c r="F139" s="10">
        <v>0.96969696969696972</v>
      </c>
    </row>
    <row r="140" spans="1:6" x14ac:dyDescent="0.25">
      <c r="A140" s="81" t="s">
        <v>301</v>
      </c>
      <c r="B140" s="8">
        <v>3</v>
      </c>
      <c r="C140" s="10">
        <v>0</v>
      </c>
      <c r="D140" s="10">
        <v>2.4390000000000002E-3</v>
      </c>
      <c r="E140" s="10">
        <v>7.0500000000000001E-4</v>
      </c>
      <c r="F140" s="10">
        <v>1</v>
      </c>
    </row>
    <row r="141" spans="1:6" x14ac:dyDescent="0.25">
      <c r="A141" s="81" t="s">
        <v>203</v>
      </c>
      <c r="B141" s="8">
        <v>13</v>
      </c>
      <c r="C141" s="10">
        <v>1.4391499999999999</v>
      </c>
      <c r="D141" s="10">
        <v>2.7320000000000001E-3</v>
      </c>
      <c r="E141" s="10">
        <v>2.532E-3</v>
      </c>
      <c r="F141" s="10">
        <v>0.74358974358974361</v>
      </c>
    </row>
    <row r="142" spans="1:6" x14ac:dyDescent="0.25">
      <c r="A142" s="81" t="s">
        <v>119</v>
      </c>
      <c r="B142" s="8">
        <v>7</v>
      </c>
      <c r="C142" s="10">
        <v>0.14787</v>
      </c>
      <c r="D142" s="10">
        <v>2.611E-3</v>
      </c>
      <c r="E142" s="10">
        <v>1.372E-3</v>
      </c>
      <c r="F142" s="10">
        <v>0.8571428571428571</v>
      </c>
    </row>
    <row r="143" spans="1:6" x14ac:dyDescent="0.25">
      <c r="A143" s="81" t="s">
        <v>135</v>
      </c>
      <c r="B143" s="8">
        <v>19</v>
      </c>
      <c r="C143" s="10">
        <v>33.511332000000003</v>
      </c>
      <c r="D143" s="10">
        <v>2.8010000000000001E-3</v>
      </c>
      <c r="E143" s="10">
        <v>3.13E-3</v>
      </c>
      <c r="F143" s="10">
        <v>0.59558823529411764</v>
      </c>
    </row>
    <row r="144" spans="1:6" x14ac:dyDescent="0.25">
      <c r="A144" s="81" t="s">
        <v>282</v>
      </c>
      <c r="B144" s="8">
        <v>1</v>
      </c>
      <c r="C144" s="10">
        <v>0</v>
      </c>
      <c r="D144" s="10">
        <v>2.1789999999999999E-3</v>
      </c>
      <c r="E144" s="10">
        <v>2.3599999999999999E-4</v>
      </c>
      <c r="F144" s="10">
        <v>0</v>
      </c>
    </row>
    <row r="145" spans="1:6" x14ac:dyDescent="0.25">
      <c r="A145" s="81" t="s">
        <v>178</v>
      </c>
      <c r="B145" s="8">
        <v>1</v>
      </c>
      <c r="C145" s="10">
        <v>0</v>
      </c>
      <c r="D145" s="10">
        <v>2.1789999999999999E-3</v>
      </c>
      <c r="E145" s="10">
        <v>2.3599999999999999E-4</v>
      </c>
      <c r="F145" s="10">
        <v>0</v>
      </c>
    </row>
    <row r="146" spans="1:6" x14ac:dyDescent="0.25">
      <c r="A146" s="81" t="s">
        <v>290</v>
      </c>
      <c r="B146" s="8">
        <v>15</v>
      </c>
      <c r="C146" s="10">
        <v>3.2079029999999999</v>
      </c>
      <c r="D146" s="10">
        <v>2.6809999999999998E-3</v>
      </c>
      <c r="E146" s="10">
        <v>2.2910000000000001E-3</v>
      </c>
      <c r="F146" s="10">
        <v>0.60256410256410253</v>
      </c>
    </row>
    <row r="147" spans="1:6" x14ac:dyDescent="0.25">
      <c r="A147" s="81" t="s">
        <v>106</v>
      </c>
      <c r="B147" s="8">
        <v>16</v>
      </c>
      <c r="C147" s="10">
        <v>1.0286850000000001</v>
      </c>
      <c r="D147" s="10">
        <v>2.7780000000000001E-3</v>
      </c>
      <c r="E147" s="10">
        <v>3.571E-3</v>
      </c>
      <c r="F147" s="10">
        <v>0.875</v>
      </c>
    </row>
    <row r="148" spans="1:6" x14ac:dyDescent="0.25">
      <c r="A148" s="81" t="s">
        <v>176</v>
      </c>
      <c r="B148" s="8">
        <v>10</v>
      </c>
      <c r="C148" s="10">
        <v>13.788790000000001</v>
      </c>
      <c r="D148" s="10">
        <v>2.6949999999999999E-3</v>
      </c>
      <c r="E148" s="10">
        <v>1.645E-3</v>
      </c>
      <c r="F148" s="10">
        <v>0.51111111111111107</v>
      </c>
    </row>
    <row r="149" spans="1:6" x14ac:dyDescent="0.25">
      <c r="A149" s="81" t="s">
        <v>204</v>
      </c>
      <c r="B149" s="8">
        <v>7</v>
      </c>
      <c r="C149" s="10">
        <v>0.55285700000000004</v>
      </c>
      <c r="D149" s="10">
        <v>2.3530000000000001E-3</v>
      </c>
      <c r="E149" s="10">
        <v>6.6299999999999996E-4</v>
      </c>
      <c r="F149" s="10">
        <v>0.5</v>
      </c>
    </row>
    <row r="150" spans="1:6" x14ac:dyDescent="0.25">
      <c r="A150" s="81" t="s">
        <v>248</v>
      </c>
      <c r="B150" s="8">
        <v>7</v>
      </c>
      <c r="C150" s="10">
        <v>3.3333000000000002E-2</v>
      </c>
      <c r="D150" s="10">
        <v>2.5969999999999999E-3</v>
      </c>
      <c r="E150" s="10">
        <v>1.614E-3</v>
      </c>
      <c r="F150" s="10">
        <v>0.95238095238095233</v>
      </c>
    </row>
    <row r="151" spans="1:6" x14ac:dyDescent="0.25">
      <c r="A151" s="81" t="s">
        <v>66</v>
      </c>
      <c r="B151" s="8">
        <v>7</v>
      </c>
      <c r="C151" s="10">
        <v>0</v>
      </c>
      <c r="D151" s="10">
        <v>2.66E-3</v>
      </c>
      <c r="E151" s="10">
        <v>1.647E-3</v>
      </c>
      <c r="F151" s="10">
        <v>1</v>
      </c>
    </row>
    <row r="152" spans="1:6" x14ac:dyDescent="0.25">
      <c r="A152" s="81" t="s">
        <v>93</v>
      </c>
      <c r="B152" s="8">
        <v>15</v>
      </c>
      <c r="C152" s="10">
        <v>3.2651490000000001</v>
      </c>
      <c r="D152" s="10">
        <v>2.6879999999999999E-3</v>
      </c>
      <c r="E152" s="10">
        <v>2.6050000000000001E-3</v>
      </c>
      <c r="F152" s="10">
        <v>0.59047619047619049</v>
      </c>
    </row>
    <row r="153" spans="1:6" x14ac:dyDescent="0.25">
      <c r="A153" s="81" t="s">
        <v>177</v>
      </c>
      <c r="B153" s="8">
        <v>17</v>
      </c>
      <c r="C153" s="10">
        <v>6.7607660000000003</v>
      </c>
      <c r="D153" s="10">
        <v>2.7699999999999999E-3</v>
      </c>
      <c r="E153" s="10">
        <v>2.9199999999999999E-3</v>
      </c>
      <c r="F153" s="10">
        <v>0.55147058823529416</v>
      </c>
    </row>
    <row r="154" spans="1:6" x14ac:dyDescent="0.25">
      <c r="A154" s="81" t="s">
        <v>416</v>
      </c>
      <c r="B154" s="8">
        <v>14</v>
      </c>
      <c r="C154" s="10">
        <v>1.639883</v>
      </c>
      <c r="D154" s="10">
        <v>2.6949999999999999E-3</v>
      </c>
      <c r="E154" s="10">
        <v>2.7829999999999999E-3</v>
      </c>
      <c r="F154" s="10">
        <v>0.70329670329670335</v>
      </c>
    </row>
    <row r="155" spans="1:6" x14ac:dyDescent="0.25">
      <c r="A155" s="81" t="s">
        <v>210</v>
      </c>
      <c r="B155" s="8">
        <v>5</v>
      </c>
      <c r="C155" s="10">
        <v>0.44633400000000001</v>
      </c>
      <c r="D155" s="10">
        <v>2.519E-3</v>
      </c>
      <c r="E155" s="10">
        <v>1.0460000000000001E-3</v>
      </c>
      <c r="F155" s="10">
        <v>0.8</v>
      </c>
    </row>
    <row r="156" spans="1:6" x14ac:dyDescent="0.25">
      <c r="A156" s="81" t="s">
        <v>264</v>
      </c>
      <c r="B156" s="8">
        <v>2</v>
      </c>
      <c r="C156" s="10">
        <v>0</v>
      </c>
      <c r="D156" s="10">
        <v>2.4940000000000001E-3</v>
      </c>
      <c r="E156" s="10">
        <v>4.8200000000000001E-4</v>
      </c>
      <c r="F156" s="10">
        <v>1</v>
      </c>
    </row>
    <row r="157" spans="1:6" x14ac:dyDescent="0.25">
      <c r="A157" s="81" t="s">
        <v>336</v>
      </c>
      <c r="B157" s="8">
        <v>4</v>
      </c>
      <c r="C157" s="10">
        <v>0</v>
      </c>
      <c r="D157" s="10">
        <v>2.392E-3</v>
      </c>
      <c r="E157" s="10">
        <v>8.1300000000000003E-4</v>
      </c>
      <c r="F157" s="10">
        <v>1</v>
      </c>
    </row>
    <row r="158" spans="1:6" x14ac:dyDescent="0.25">
      <c r="A158" s="81" t="s">
        <v>418</v>
      </c>
      <c r="B158" s="8">
        <v>19</v>
      </c>
      <c r="C158" s="10">
        <v>7.4472300000000002</v>
      </c>
      <c r="D158" s="10">
        <v>2.7929999999999999E-3</v>
      </c>
      <c r="E158" s="10">
        <v>3.7450000000000001E-3</v>
      </c>
      <c r="F158" s="10">
        <v>0.6900584795321637</v>
      </c>
    </row>
    <row r="159" spans="1:6" x14ac:dyDescent="0.25">
      <c r="A159" s="81" t="s">
        <v>184</v>
      </c>
      <c r="B159" s="8">
        <v>6</v>
      </c>
      <c r="C159" s="10">
        <v>0.61168</v>
      </c>
      <c r="D159" s="10">
        <v>2.5639999999999999E-3</v>
      </c>
      <c r="E159" s="10">
        <v>1.2750000000000001E-3</v>
      </c>
      <c r="F159" s="10">
        <v>0.8</v>
      </c>
    </row>
    <row r="160" spans="1:6" x14ac:dyDescent="0.25">
      <c r="A160" s="81" t="s">
        <v>283</v>
      </c>
      <c r="B160" s="8">
        <v>22</v>
      </c>
      <c r="C160" s="10">
        <v>3.2418439999999999</v>
      </c>
      <c r="D160" s="10">
        <v>2.8249999999999998E-3</v>
      </c>
      <c r="E160" s="10">
        <v>4.4060000000000002E-3</v>
      </c>
      <c r="F160" s="10">
        <v>0.82683982683982682</v>
      </c>
    </row>
    <row r="161" spans="1:6" x14ac:dyDescent="0.25">
      <c r="A161" s="81" t="s">
        <v>191</v>
      </c>
      <c r="B161" s="8">
        <v>2</v>
      </c>
      <c r="C161" s="10">
        <v>0</v>
      </c>
      <c r="D161" s="10">
        <v>2.3579999999999999E-3</v>
      </c>
      <c r="E161" s="10">
        <v>4.0299999999999998E-4</v>
      </c>
      <c r="F161" s="10">
        <v>1</v>
      </c>
    </row>
    <row r="162" spans="1:6" x14ac:dyDescent="0.25">
      <c r="A162" s="81" t="s">
        <v>278</v>
      </c>
      <c r="B162" s="8">
        <v>5</v>
      </c>
      <c r="C162" s="10">
        <v>0.51325799999999999</v>
      </c>
      <c r="D162" s="10">
        <v>2.4810000000000001E-3</v>
      </c>
      <c r="E162" s="10">
        <v>8.1499999999999997E-4</v>
      </c>
      <c r="F162" s="10">
        <v>0.7</v>
      </c>
    </row>
    <row r="163" spans="1:6" x14ac:dyDescent="0.25">
      <c r="A163" s="81" t="s">
        <v>143</v>
      </c>
      <c r="B163" s="8">
        <v>3</v>
      </c>
      <c r="C163" s="10">
        <v>0</v>
      </c>
      <c r="D163" s="10">
        <v>2.513E-3</v>
      </c>
      <c r="E163" s="10">
        <v>6.1600000000000001E-4</v>
      </c>
      <c r="F163" s="10">
        <v>1</v>
      </c>
    </row>
    <row r="164" spans="1:6" x14ac:dyDescent="0.25">
      <c r="A164" s="81" t="s">
        <v>241</v>
      </c>
      <c r="B164" s="8">
        <v>8</v>
      </c>
      <c r="C164" s="10">
        <v>0.121472</v>
      </c>
      <c r="D164" s="10">
        <v>2.6809999999999998E-3</v>
      </c>
      <c r="E164" s="10">
        <v>1.9220000000000001E-3</v>
      </c>
      <c r="F164" s="10">
        <v>0.8928571428571429</v>
      </c>
    </row>
    <row r="165" spans="1:6" x14ac:dyDescent="0.25">
      <c r="A165" s="81" t="s">
        <v>201</v>
      </c>
      <c r="B165" s="8">
        <v>2</v>
      </c>
      <c r="C165" s="10">
        <v>0</v>
      </c>
      <c r="D165" s="10">
        <v>2.1740000000000002E-3</v>
      </c>
      <c r="E165" s="10">
        <v>3.6200000000000002E-4</v>
      </c>
      <c r="F165" s="10">
        <v>1</v>
      </c>
    </row>
    <row r="166" spans="1:6" x14ac:dyDescent="0.25">
      <c r="A166" s="81" t="s">
        <v>141</v>
      </c>
      <c r="B166" s="8">
        <v>1</v>
      </c>
      <c r="C166" s="10">
        <v>0</v>
      </c>
      <c r="D166" s="10">
        <v>2.2569999999999999E-3</v>
      </c>
      <c r="E166" s="10">
        <v>2.5999999999999998E-4</v>
      </c>
      <c r="F166" s="10">
        <v>0</v>
      </c>
    </row>
    <row r="167" spans="1:6" x14ac:dyDescent="0.25">
      <c r="A167" s="81" t="s">
        <v>351</v>
      </c>
      <c r="B167" s="8">
        <v>2</v>
      </c>
      <c r="C167" s="10">
        <v>0</v>
      </c>
      <c r="D167" s="10">
        <v>2.2829999999999999E-3</v>
      </c>
      <c r="E167" s="10">
        <v>4.4299999999999998E-4</v>
      </c>
      <c r="F167" s="10">
        <v>1</v>
      </c>
    </row>
    <row r="168" spans="1:6" x14ac:dyDescent="0.25">
      <c r="A168" s="81" t="s">
        <v>226</v>
      </c>
      <c r="B168" s="8">
        <v>2</v>
      </c>
      <c r="C168" s="10">
        <v>0</v>
      </c>
      <c r="D168" s="10">
        <v>2.2989999999999998E-3</v>
      </c>
      <c r="E168" s="10">
        <v>4.5300000000000001E-4</v>
      </c>
      <c r="F168" s="10">
        <v>1</v>
      </c>
    </row>
    <row r="169" spans="1:6" x14ac:dyDescent="0.25">
      <c r="A169" s="81" t="s">
        <v>374</v>
      </c>
      <c r="B169" s="8">
        <v>9</v>
      </c>
      <c r="C169" s="10">
        <v>0.17988899999999999</v>
      </c>
      <c r="D169" s="10">
        <v>2.5249999999999999E-3</v>
      </c>
      <c r="E169" s="10">
        <v>1.439E-3</v>
      </c>
      <c r="F169" s="10">
        <v>0.8571428571428571</v>
      </c>
    </row>
    <row r="170" spans="1:6" x14ac:dyDescent="0.25">
      <c r="A170" s="81" t="s">
        <v>146</v>
      </c>
      <c r="B170" s="8">
        <v>4</v>
      </c>
      <c r="C170" s="10">
        <v>0</v>
      </c>
      <c r="D170" s="10">
        <v>2.519E-3</v>
      </c>
      <c r="E170" s="10">
        <v>8.3299999999999997E-4</v>
      </c>
      <c r="F170" s="10">
        <v>1</v>
      </c>
    </row>
    <row r="171" spans="1:6" x14ac:dyDescent="0.25">
      <c r="A171" s="81" t="s">
        <v>174</v>
      </c>
      <c r="B171" s="8">
        <v>2</v>
      </c>
      <c r="C171" s="10">
        <v>0</v>
      </c>
      <c r="D171" s="10">
        <v>2.1930000000000001E-3</v>
      </c>
      <c r="E171" s="10">
        <v>3.4499999999999998E-4</v>
      </c>
      <c r="F171" s="10">
        <v>1</v>
      </c>
    </row>
    <row r="172" spans="1:6" x14ac:dyDescent="0.25">
      <c r="A172" s="81" t="s">
        <v>164</v>
      </c>
      <c r="B172" s="8">
        <v>2</v>
      </c>
      <c r="C172" s="10">
        <v>0</v>
      </c>
      <c r="D172" s="10">
        <v>2.1410000000000001E-3</v>
      </c>
      <c r="E172" s="10">
        <v>2.24E-4</v>
      </c>
      <c r="F172" s="10">
        <v>1</v>
      </c>
    </row>
    <row r="173" spans="1:6" x14ac:dyDescent="0.25">
      <c r="A173" s="81" t="s">
        <v>115</v>
      </c>
      <c r="B173" s="8">
        <v>2</v>
      </c>
      <c r="C173" s="10">
        <v>0</v>
      </c>
      <c r="D173" s="10">
        <v>2.1410000000000001E-3</v>
      </c>
      <c r="E173" s="10">
        <v>2.24E-4</v>
      </c>
      <c r="F173" s="10">
        <v>1</v>
      </c>
    </row>
    <row r="174" spans="1:6" x14ac:dyDescent="0.25">
      <c r="A174" s="81" t="s">
        <v>96</v>
      </c>
      <c r="B174" s="8">
        <v>4</v>
      </c>
      <c r="C174" s="10">
        <v>0.55767699999999998</v>
      </c>
      <c r="D174" s="10">
        <v>2.212E-3</v>
      </c>
      <c r="E174" s="10">
        <v>4.5100000000000001E-4</v>
      </c>
      <c r="F174" s="10">
        <v>0.5</v>
      </c>
    </row>
    <row r="175" spans="1:6" x14ac:dyDescent="0.25">
      <c r="A175" s="81" t="s">
        <v>183</v>
      </c>
      <c r="B175" s="8">
        <v>9</v>
      </c>
      <c r="C175" s="10">
        <v>1.6958299999999999</v>
      </c>
      <c r="D175" s="10">
        <v>2.5969999999999999E-3</v>
      </c>
      <c r="E175" s="10">
        <v>1.3140000000000001E-3</v>
      </c>
      <c r="F175" s="10">
        <v>0.76190476190476186</v>
      </c>
    </row>
    <row r="176" spans="1:6" x14ac:dyDescent="0.25">
      <c r="A176" s="81" t="s">
        <v>332</v>
      </c>
      <c r="B176" s="8">
        <v>4</v>
      </c>
      <c r="C176" s="10">
        <v>8.6309999999999998E-2</v>
      </c>
      <c r="D176" s="10">
        <v>2.519E-3</v>
      </c>
      <c r="E176" s="10">
        <v>8.4900000000000004E-4</v>
      </c>
      <c r="F176" s="10">
        <v>0.83333333333333337</v>
      </c>
    </row>
    <row r="177" spans="1:6" x14ac:dyDescent="0.25">
      <c r="A177" s="81" t="s">
        <v>284</v>
      </c>
      <c r="B177" s="8">
        <v>2</v>
      </c>
      <c r="C177" s="10">
        <v>0</v>
      </c>
      <c r="D177" s="10">
        <v>2.1930000000000001E-3</v>
      </c>
      <c r="E177" s="10">
        <v>2.3900000000000001E-4</v>
      </c>
      <c r="F177" s="10">
        <v>1</v>
      </c>
    </row>
    <row r="178" spans="1:6" x14ac:dyDescent="0.25">
      <c r="A178" s="81" t="s">
        <v>286</v>
      </c>
      <c r="B178" s="8">
        <v>2</v>
      </c>
      <c r="C178" s="10">
        <v>0</v>
      </c>
      <c r="D178" s="10">
        <v>2.1930000000000001E-3</v>
      </c>
      <c r="E178" s="10">
        <v>2.3900000000000001E-4</v>
      </c>
      <c r="F178" s="10">
        <v>1</v>
      </c>
    </row>
    <row r="179" spans="1:6" x14ac:dyDescent="0.25">
      <c r="A179" s="81" t="s">
        <v>417</v>
      </c>
      <c r="B179" s="8">
        <v>1</v>
      </c>
      <c r="C179" s="10">
        <v>0</v>
      </c>
      <c r="D179" s="10">
        <v>2.4880000000000002E-3</v>
      </c>
      <c r="E179" s="10">
        <v>3.2400000000000001E-4</v>
      </c>
      <c r="F179" s="10">
        <v>0</v>
      </c>
    </row>
    <row r="180" spans="1:6" x14ac:dyDescent="0.25">
      <c r="A180" s="81" t="s">
        <v>69</v>
      </c>
      <c r="B180" s="8">
        <v>13</v>
      </c>
      <c r="C180" s="10">
        <v>2.9949089999999998</v>
      </c>
      <c r="D180" s="10">
        <v>2.7469999999999999E-3</v>
      </c>
      <c r="E180" s="10">
        <v>2.944E-3</v>
      </c>
      <c r="F180" s="10">
        <v>0.82051282051282048</v>
      </c>
    </row>
    <row r="181" spans="1:6" x14ac:dyDescent="0.25">
      <c r="A181" s="81" t="s">
        <v>380</v>
      </c>
      <c r="B181" s="8">
        <v>1</v>
      </c>
      <c r="C181" s="10">
        <v>0</v>
      </c>
      <c r="D181" s="10">
        <v>2.1099999999999999E-3</v>
      </c>
      <c r="E181" s="10">
        <v>2.1000000000000001E-4</v>
      </c>
      <c r="F181" s="10">
        <v>0</v>
      </c>
    </row>
    <row r="182" spans="1:6" x14ac:dyDescent="0.25">
      <c r="A182" s="81" t="s">
        <v>206</v>
      </c>
      <c r="B182" s="8">
        <v>1</v>
      </c>
      <c r="C182" s="10">
        <v>0</v>
      </c>
      <c r="D182" s="10">
        <v>1.9919999999999998E-3</v>
      </c>
      <c r="E182" s="10">
        <v>1.3999999999999999E-4</v>
      </c>
      <c r="F182" s="10">
        <v>0</v>
      </c>
    </row>
    <row r="183" spans="1:6" x14ac:dyDescent="0.25">
      <c r="A183" s="81" t="s">
        <v>254</v>
      </c>
      <c r="B183" s="8">
        <v>1</v>
      </c>
      <c r="C183" s="10">
        <v>0</v>
      </c>
      <c r="D183" s="10">
        <v>2.0079999999999998E-3</v>
      </c>
      <c r="E183" s="10">
        <v>1.6899999999999999E-4</v>
      </c>
      <c r="F183" s="10">
        <v>0</v>
      </c>
    </row>
    <row r="184" spans="1:6" x14ac:dyDescent="0.25">
      <c r="A184" s="81" t="s">
        <v>385</v>
      </c>
      <c r="B184" s="8">
        <v>1</v>
      </c>
      <c r="C184" s="10">
        <v>0</v>
      </c>
      <c r="D184" s="10">
        <v>1.934E-3</v>
      </c>
      <c r="E184" s="10">
        <v>1.1E-4</v>
      </c>
      <c r="F184" s="10">
        <v>0</v>
      </c>
    </row>
    <row r="185" spans="1:6" x14ac:dyDescent="0.25">
      <c r="A185" s="81"/>
      <c r="B185" s="8"/>
      <c r="C185" s="10"/>
      <c r="D185" s="10"/>
      <c r="E185" s="10"/>
      <c r="F185" s="10"/>
    </row>
    <row r="186" spans="1:6" x14ac:dyDescent="0.25">
      <c r="A186" s="81"/>
      <c r="B186" s="8"/>
      <c r="C186" s="10"/>
      <c r="D186" s="10"/>
      <c r="E186" s="10"/>
      <c r="F186" s="10"/>
    </row>
    <row r="187" spans="1:6" x14ac:dyDescent="0.25">
      <c r="A187" s="81"/>
      <c r="B187" s="8"/>
      <c r="C187" s="10"/>
      <c r="D187" s="10"/>
      <c r="E187" s="10"/>
      <c r="F187" s="10"/>
    </row>
    <row r="188" spans="1:6" x14ac:dyDescent="0.25">
      <c r="A188" s="81"/>
      <c r="B188" s="8"/>
      <c r="C188" s="10"/>
      <c r="D188" s="10"/>
      <c r="E188" s="10"/>
      <c r="F188" s="10"/>
    </row>
    <row r="189" spans="1:6" x14ac:dyDescent="0.25">
      <c r="A189" s="81"/>
      <c r="B189" s="8"/>
      <c r="C189" s="10"/>
      <c r="D189" s="10"/>
      <c r="E189" s="10"/>
      <c r="F189" s="10"/>
    </row>
    <row r="190" spans="1:6" x14ac:dyDescent="0.25">
      <c r="A190" s="81"/>
      <c r="B190" s="8"/>
      <c r="C190" s="10"/>
      <c r="D190" s="10"/>
      <c r="E190" s="10"/>
      <c r="F190" s="10"/>
    </row>
    <row r="191" spans="1:6" x14ac:dyDescent="0.25">
      <c r="A191" s="81"/>
      <c r="B191" s="8"/>
      <c r="C191" s="10"/>
      <c r="D191" s="10"/>
      <c r="E191" s="10"/>
      <c r="F191" s="10"/>
    </row>
    <row r="192" spans="1:6" x14ac:dyDescent="0.25">
      <c r="A192" s="81"/>
      <c r="B192" s="8"/>
      <c r="C192" s="10"/>
      <c r="D192" s="10"/>
      <c r="E192" s="10"/>
      <c r="F192" s="10"/>
    </row>
    <row r="193" spans="1:6" x14ac:dyDescent="0.25">
      <c r="A193" s="81"/>
      <c r="B193" s="8"/>
      <c r="C193" s="10"/>
      <c r="D193" s="10"/>
      <c r="E193" s="10"/>
      <c r="F193" s="10"/>
    </row>
    <row r="194" spans="1:6" x14ac:dyDescent="0.25">
      <c r="A194" s="81"/>
      <c r="B194" s="8"/>
      <c r="C194" s="10"/>
      <c r="D194" s="10"/>
      <c r="E194" s="10"/>
      <c r="F194" s="10"/>
    </row>
    <row r="195" spans="1:6" x14ac:dyDescent="0.25">
      <c r="A195" s="81"/>
      <c r="B195" s="8"/>
      <c r="C195" s="10"/>
      <c r="D195" s="10"/>
      <c r="E195" s="10"/>
      <c r="F195" s="10"/>
    </row>
    <row r="196" spans="1:6" x14ac:dyDescent="0.25">
      <c r="A196" s="81"/>
      <c r="B196" s="8"/>
      <c r="C196" s="10"/>
      <c r="D196" s="10"/>
      <c r="E196" s="10"/>
      <c r="F196" s="10"/>
    </row>
    <row r="197" spans="1:6" x14ac:dyDescent="0.25">
      <c r="A197" s="81"/>
      <c r="B197" s="8"/>
      <c r="C197" s="10"/>
      <c r="D197" s="10"/>
      <c r="E197" s="10"/>
      <c r="F197" s="10"/>
    </row>
    <row r="198" spans="1:6" x14ac:dyDescent="0.25">
      <c r="A198" s="81"/>
      <c r="B198" s="8"/>
      <c r="C198" s="10"/>
      <c r="D198" s="10"/>
      <c r="E198" s="10"/>
      <c r="F198" s="10"/>
    </row>
    <row r="199" spans="1:6" x14ac:dyDescent="0.25">
      <c r="A199" s="81"/>
      <c r="B199" s="8"/>
      <c r="C199" s="10"/>
      <c r="D199" s="10"/>
      <c r="E199" s="10"/>
      <c r="F199" s="10"/>
    </row>
    <row r="200" spans="1:6" x14ac:dyDescent="0.25">
      <c r="A200" s="81"/>
      <c r="B200" s="8"/>
      <c r="C200" s="10"/>
      <c r="D200" s="10"/>
      <c r="E200" s="10"/>
      <c r="F200" s="10"/>
    </row>
    <row r="201" spans="1:6" x14ac:dyDescent="0.25">
      <c r="A201" s="81"/>
      <c r="B201" s="8"/>
      <c r="C201" s="10"/>
      <c r="D201" s="10"/>
      <c r="E201" s="10"/>
      <c r="F201" s="10"/>
    </row>
    <row r="202" spans="1:6" x14ac:dyDescent="0.25">
      <c r="A202" s="81"/>
      <c r="B202" s="8"/>
      <c r="C202" s="10"/>
      <c r="D202" s="10"/>
      <c r="E202" s="10"/>
      <c r="F202" s="10"/>
    </row>
    <row r="203" spans="1:6" x14ac:dyDescent="0.25">
      <c r="A203" s="81"/>
      <c r="B203" s="8"/>
      <c r="C203" s="10"/>
      <c r="D203" s="10"/>
      <c r="E203" s="10"/>
      <c r="F203" s="10"/>
    </row>
    <row r="204" spans="1:6" x14ac:dyDescent="0.25">
      <c r="A204" s="81"/>
      <c r="B204" s="8"/>
      <c r="C204" s="10"/>
      <c r="D204" s="10"/>
      <c r="E204" s="10"/>
      <c r="F204" s="10"/>
    </row>
    <row r="205" spans="1:6" x14ac:dyDescent="0.25">
      <c r="A205" s="81"/>
      <c r="B205" s="8"/>
      <c r="C205" s="10"/>
      <c r="D205" s="10"/>
      <c r="E205" s="10"/>
      <c r="F205" s="10"/>
    </row>
    <row r="206" spans="1:6" x14ac:dyDescent="0.25">
      <c r="A206" s="81"/>
      <c r="B206" s="8"/>
      <c r="C206" s="10"/>
      <c r="D206" s="10"/>
      <c r="E206" s="10"/>
      <c r="F206" s="10"/>
    </row>
    <row r="207" spans="1:6" x14ac:dyDescent="0.25">
      <c r="A207" s="81"/>
      <c r="B207" s="8"/>
      <c r="C207" s="10"/>
      <c r="D207" s="10"/>
      <c r="E207" s="10"/>
      <c r="F207" s="10"/>
    </row>
    <row r="208" spans="1:6" x14ac:dyDescent="0.25">
      <c r="A208" s="81"/>
      <c r="B208" s="8"/>
      <c r="C208" s="10"/>
      <c r="D208" s="10"/>
      <c r="E208" s="10"/>
      <c r="F208" s="10"/>
    </row>
    <row r="209" spans="1:6" x14ac:dyDescent="0.25">
      <c r="A209" s="81"/>
      <c r="B209" s="8"/>
      <c r="C209" s="10"/>
      <c r="D209" s="10"/>
      <c r="E209" s="10"/>
      <c r="F209" s="10"/>
    </row>
    <row r="210" spans="1:6" x14ac:dyDescent="0.25">
      <c r="A210" s="81"/>
      <c r="B210" s="8"/>
      <c r="C210" s="10"/>
      <c r="D210" s="10"/>
      <c r="E210" s="10"/>
      <c r="F210" s="10"/>
    </row>
    <row r="211" spans="1:6" x14ac:dyDescent="0.25">
      <c r="A211" s="81"/>
      <c r="B211" s="8"/>
      <c r="C211" s="10"/>
      <c r="D211" s="10"/>
      <c r="E211" s="10"/>
      <c r="F211" s="10"/>
    </row>
    <row r="212" spans="1:6" x14ac:dyDescent="0.25">
      <c r="A212" s="81"/>
      <c r="B212" s="8"/>
      <c r="C212" s="10"/>
      <c r="D212" s="10"/>
      <c r="E212" s="10"/>
      <c r="F212" s="10"/>
    </row>
    <row r="213" spans="1:6" x14ac:dyDescent="0.25">
      <c r="A213" s="81"/>
      <c r="B213" s="8"/>
      <c r="C213" s="10"/>
      <c r="D213" s="10"/>
      <c r="E213" s="10"/>
      <c r="F213" s="10"/>
    </row>
    <row r="214" spans="1:6" x14ac:dyDescent="0.25">
      <c r="A214" s="81"/>
      <c r="B214" s="8"/>
      <c r="C214" s="10"/>
      <c r="D214" s="10"/>
      <c r="E214" s="10"/>
      <c r="F214" s="10"/>
    </row>
    <row r="215" spans="1:6" x14ac:dyDescent="0.25">
      <c r="A215" s="81"/>
      <c r="B215" s="8"/>
      <c r="C215" s="10"/>
      <c r="D215" s="10"/>
      <c r="E215" s="10"/>
      <c r="F215" s="10"/>
    </row>
    <row r="216" spans="1:6" x14ac:dyDescent="0.25">
      <c r="A216" s="81"/>
      <c r="B216" s="8"/>
      <c r="C216" s="10"/>
      <c r="D216" s="10"/>
      <c r="E216" s="10"/>
      <c r="F216" s="10"/>
    </row>
    <row r="217" spans="1:6" x14ac:dyDescent="0.25">
      <c r="A217" s="81"/>
      <c r="B217" s="8"/>
      <c r="C217" s="10"/>
      <c r="D217" s="10"/>
      <c r="E217" s="10"/>
      <c r="F217" s="10"/>
    </row>
    <row r="218" spans="1:6" x14ac:dyDescent="0.25">
      <c r="A218" s="81"/>
      <c r="B218" s="8"/>
      <c r="C218" s="10"/>
      <c r="D218" s="10"/>
      <c r="E218" s="10"/>
      <c r="F218" s="10"/>
    </row>
    <row r="219" spans="1:6" x14ac:dyDescent="0.25">
      <c r="A219" s="81"/>
      <c r="B219" s="8"/>
      <c r="C219" s="10"/>
      <c r="D219" s="10"/>
      <c r="E219" s="10"/>
      <c r="F219" s="10"/>
    </row>
    <row r="220" spans="1:6" x14ac:dyDescent="0.25">
      <c r="A220" s="81"/>
      <c r="B220" s="8"/>
      <c r="C220" s="10"/>
      <c r="D220" s="10"/>
      <c r="E220" s="10"/>
      <c r="F220" s="10"/>
    </row>
    <row r="221" spans="1:6" x14ac:dyDescent="0.25">
      <c r="A221" s="81"/>
      <c r="B221" s="8"/>
      <c r="C221" s="10"/>
      <c r="D221" s="10"/>
      <c r="E221" s="10"/>
      <c r="F221" s="10"/>
    </row>
    <row r="222" spans="1:6" x14ac:dyDescent="0.25">
      <c r="A222" s="81"/>
      <c r="B222" s="8"/>
      <c r="C222" s="10"/>
      <c r="D222" s="10"/>
      <c r="E222" s="10"/>
      <c r="F222" s="10"/>
    </row>
    <row r="223" spans="1:6" x14ac:dyDescent="0.25">
      <c r="A223" s="81"/>
      <c r="B223" s="8"/>
      <c r="C223" s="10"/>
      <c r="D223" s="10"/>
      <c r="E223" s="10"/>
      <c r="F223" s="10"/>
    </row>
    <row r="224" spans="1:6" x14ac:dyDescent="0.25">
      <c r="A224" s="81"/>
      <c r="B224" s="8"/>
      <c r="C224" s="10"/>
      <c r="D224" s="10"/>
      <c r="E224" s="10"/>
      <c r="F224" s="10"/>
    </row>
    <row r="225" spans="1:6" x14ac:dyDescent="0.25">
      <c r="A225" s="81"/>
      <c r="B225" s="8"/>
      <c r="C225" s="10"/>
      <c r="D225" s="10"/>
      <c r="E225" s="10"/>
      <c r="F225" s="10"/>
    </row>
    <row r="226" spans="1:6" x14ac:dyDescent="0.25">
      <c r="A226" s="81"/>
      <c r="B226" s="8"/>
      <c r="C226" s="10"/>
      <c r="D226" s="10"/>
      <c r="E226" s="10"/>
      <c r="F226" s="10"/>
    </row>
    <row r="227" spans="1:6" x14ac:dyDescent="0.25">
      <c r="A227" s="81"/>
      <c r="B227" s="8"/>
      <c r="C227" s="10"/>
      <c r="D227" s="10"/>
      <c r="E227" s="10"/>
      <c r="F227" s="10"/>
    </row>
    <row r="228" spans="1:6" x14ac:dyDescent="0.25">
      <c r="A228" s="81"/>
      <c r="B228" s="8"/>
      <c r="C228" s="10"/>
      <c r="D228" s="10"/>
      <c r="E228" s="10"/>
      <c r="F228" s="10"/>
    </row>
    <row r="229" spans="1:6" x14ac:dyDescent="0.25">
      <c r="A229" s="81"/>
      <c r="B229" s="8"/>
      <c r="C229" s="10"/>
      <c r="D229" s="10"/>
      <c r="E229" s="10"/>
      <c r="F229" s="10"/>
    </row>
    <row r="230" spans="1:6" x14ac:dyDescent="0.25">
      <c r="A230" s="81"/>
      <c r="B230" s="8"/>
      <c r="C230" s="10"/>
      <c r="D230" s="10"/>
      <c r="E230" s="10"/>
      <c r="F230" s="10"/>
    </row>
    <row r="231" spans="1:6" x14ac:dyDescent="0.25">
      <c r="A231" s="81"/>
      <c r="B231" s="8"/>
      <c r="C231" s="10"/>
      <c r="D231" s="10"/>
      <c r="E231" s="10"/>
      <c r="F231" s="10"/>
    </row>
    <row r="232" spans="1:6" x14ac:dyDescent="0.25">
      <c r="A232" s="81"/>
      <c r="B232" s="8"/>
      <c r="C232" s="10"/>
      <c r="D232" s="10"/>
      <c r="E232" s="10"/>
      <c r="F232" s="10"/>
    </row>
    <row r="233" spans="1:6" x14ac:dyDescent="0.25">
      <c r="A233" s="81"/>
      <c r="B233" s="8"/>
      <c r="C233" s="10"/>
      <c r="D233" s="10"/>
      <c r="E233" s="10"/>
      <c r="F233" s="10"/>
    </row>
    <row r="234" spans="1:6" x14ac:dyDescent="0.25">
      <c r="A234" s="81"/>
      <c r="B234" s="8"/>
      <c r="C234" s="10"/>
      <c r="D234" s="10"/>
      <c r="E234" s="10"/>
      <c r="F234" s="10"/>
    </row>
    <row r="235" spans="1:6" x14ac:dyDescent="0.25">
      <c r="A235" s="81"/>
      <c r="B235" s="8"/>
      <c r="C235" s="10"/>
      <c r="D235" s="10"/>
      <c r="E235" s="10"/>
      <c r="F235" s="10"/>
    </row>
    <row r="236" spans="1:6" x14ac:dyDescent="0.25">
      <c r="A236" s="81"/>
      <c r="B236" s="8"/>
      <c r="C236" s="10"/>
      <c r="D236" s="10"/>
      <c r="E236" s="10"/>
      <c r="F236" s="10"/>
    </row>
    <row r="237" spans="1:6" x14ac:dyDescent="0.25">
      <c r="A237" s="81"/>
      <c r="B237" s="8"/>
      <c r="C237" s="10"/>
      <c r="D237" s="10"/>
      <c r="E237" s="10"/>
      <c r="F237" s="10"/>
    </row>
    <row r="238" spans="1:6" x14ac:dyDescent="0.25">
      <c r="A238" s="81"/>
      <c r="B238" s="8"/>
      <c r="C238" s="10"/>
      <c r="D238" s="10"/>
      <c r="E238" s="10"/>
      <c r="F238" s="10"/>
    </row>
    <row r="239" spans="1:6" x14ac:dyDescent="0.25">
      <c r="A239" s="81"/>
      <c r="B239" s="8"/>
      <c r="C239" s="10"/>
      <c r="D239" s="10"/>
      <c r="E239" s="10"/>
      <c r="F239" s="10"/>
    </row>
    <row r="240" spans="1:6" x14ac:dyDescent="0.25">
      <c r="A240" s="81"/>
      <c r="B240" s="8"/>
      <c r="C240" s="10"/>
      <c r="D240" s="10"/>
      <c r="E240" s="10"/>
      <c r="F240" s="10"/>
    </row>
    <row r="241" spans="1:6" x14ac:dyDescent="0.25">
      <c r="A241" s="81"/>
      <c r="B241" s="8"/>
      <c r="C241" s="10"/>
      <c r="D241" s="10"/>
      <c r="E241" s="10"/>
      <c r="F241" s="10"/>
    </row>
    <row r="242" spans="1:6" x14ac:dyDescent="0.25">
      <c r="A242" s="81"/>
      <c r="B242" s="8"/>
      <c r="C242" s="10"/>
      <c r="D242" s="10"/>
      <c r="E242" s="10"/>
      <c r="F242" s="10"/>
    </row>
    <row r="243" spans="1:6" x14ac:dyDescent="0.25">
      <c r="A243" s="81"/>
      <c r="B243" s="8"/>
      <c r="C243" s="10"/>
      <c r="D243" s="10"/>
      <c r="E243" s="10"/>
      <c r="F243" s="10"/>
    </row>
    <row r="244" spans="1:6" x14ac:dyDescent="0.25">
      <c r="A244" s="81"/>
      <c r="B244" s="8"/>
      <c r="C244" s="10"/>
      <c r="D244" s="10"/>
      <c r="E244" s="10"/>
      <c r="F244" s="10"/>
    </row>
    <row r="245" spans="1:6" x14ac:dyDescent="0.25">
      <c r="A245" s="81"/>
      <c r="B245" s="8"/>
      <c r="C245" s="10"/>
      <c r="D245" s="10"/>
      <c r="E245" s="10"/>
      <c r="F245" s="10"/>
    </row>
    <row r="246" spans="1:6" x14ac:dyDescent="0.25">
      <c r="A246" s="81"/>
      <c r="B246" s="8"/>
      <c r="C246" s="10"/>
      <c r="D246" s="10"/>
      <c r="E246" s="10"/>
      <c r="F246" s="10"/>
    </row>
    <row r="247" spans="1:6" x14ac:dyDescent="0.25">
      <c r="A247" s="81"/>
      <c r="B247" s="8"/>
      <c r="C247" s="10"/>
      <c r="D247" s="10"/>
      <c r="E247" s="10"/>
      <c r="F247" s="10"/>
    </row>
    <row r="248" spans="1:6" x14ac:dyDescent="0.25">
      <c r="A248" s="81"/>
      <c r="B248" s="8"/>
      <c r="C248" s="10"/>
      <c r="D248" s="10"/>
      <c r="E248" s="10"/>
      <c r="F248" s="10"/>
    </row>
    <row r="249" spans="1:6" x14ac:dyDescent="0.25">
      <c r="A249" s="81"/>
      <c r="B249" s="8"/>
      <c r="C249" s="10"/>
      <c r="D249" s="10"/>
      <c r="E249" s="10"/>
      <c r="F249" s="10"/>
    </row>
    <row r="250" spans="1:6" x14ac:dyDescent="0.25">
      <c r="A250" s="81"/>
      <c r="B250" s="8"/>
      <c r="C250" s="10"/>
      <c r="D250" s="10"/>
      <c r="E250" s="10"/>
      <c r="F250" s="10"/>
    </row>
    <row r="251" spans="1:6" x14ac:dyDescent="0.25">
      <c r="A251" s="81"/>
      <c r="B251" s="8"/>
      <c r="C251" s="10"/>
      <c r="D251" s="10"/>
      <c r="E251" s="10"/>
      <c r="F251" s="10"/>
    </row>
    <row r="252" spans="1:6" x14ac:dyDescent="0.25">
      <c r="A252" s="81"/>
      <c r="B252" s="8"/>
      <c r="C252" s="10"/>
      <c r="D252" s="10"/>
      <c r="E252" s="10"/>
      <c r="F252" s="10"/>
    </row>
    <row r="253" spans="1:6" x14ac:dyDescent="0.25">
      <c r="A253" s="81"/>
      <c r="B253" s="8"/>
      <c r="C253" s="10"/>
      <c r="D253" s="10"/>
      <c r="E253" s="10"/>
      <c r="F253" s="10"/>
    </row>
    <row r="254" spans="1:6" x14ac:dyDescent="0.25">
      <c r="A254" s="81"/>
      <c r="B254" s="8"/>
      <c r="C254" s="10"/>
      <c r="D254" s="10"/>
      <c r="E254" s="10"/>
      <c r="F254" s="10"/>
    </row>
    <row r="255" spans="1:6" x14ac:dyDescent="0.25">
      <c r="A255" s="81"/>
      <c r="B255" s="8"/>
      <c r="C255" s="10"/>
      <c r="D255" s="10"/>
      <c r="E255" s="10"/>
      <c r="F255" s="10"/>
    </row>
    <row r="256" spans="1:6" x14ac:dyDescent="0.25">
      <c r="A256" s="81"/>
      <c r="B256" s="8"/>
      <c r="C256" s="10"/>
      <c r="D256" s="10"/>
      <c r="E256" s="10"/>
      <c r="F256" s="10"/>
    </row>
    <row r="257" spans="1:6" x14ac:dyDescent="0.25">
      <c r="A257" s="81"/>
      <c r="B257" s="8"/>
      <c r="C257" s="10"/>
      <c r="D257" s="10"/>
      <c r="E257" s="10"/>
      <c r="F257" s="10"/>
    </row>
    <row r="258" spans="1:6" x14ac:dyDescent="0.25">
      <c r="A258" s="81"/>
      <c r="B258" s="8"/>
      <c r="C258" s="10"/>
      <c r="D258" s="10"/>
      <c r="E258" s="10"/>
      <c r="F258" s="10"/>
    </row>
    <row r="259" spans="1:6" x14ac:dyDescent="0.25">
      <c r="A259" s="81"/>
      <c r="B259" s="8"/>
      <c r="C259" s="10"/>
      <c r="D259" s="10"/>
      <c r="E259" s="10"/>
      <c r="F259" s="10"/>
    </row>
    <row r="260" spans="1:6" x14ac:dyDescent="0.25">
      <c r="A260" s="81"/>
      <c r="B260" s="8"/>
      <c r="C260" s="10"/>
      <c r="D260" s="10"/>
      <c r="E260" s="10"/>
      <c r="F260" s="10"/>
    </row>
    <row r="261" spans="1:6" x14ac:dyDescent="0.25">
      <c r="A261" s="81"/>
      <c r="B261" s="8"/>
      <c r="C261" s="10"/>
      <c r="D261" s="10"/>
      <c r="E261" s="10"/>
      <c r="F261" s="10"/>
    </row>
    <row r="262" spans="1:6" x14ac:dyDescent="0.25">
      <c r="A262" s="81"/>
      <c r="B262" s="8"/>
      <c r="C262" s="10"/>
      <c r="D262" s="10"/>
      <c r="E262" s="10"/>
      <c r="F262" s="10"/>
    </row>
    <row r="263" spans="1:6" x14ac:dyDescent="0.25">
      <c r="A263" s="81"/>
      <c r="B263" s="8"/>
      <c r="C263" s="10"/>
      <c r="D263" s="10"/>
      <c r="E263" s="10"/>
      <c r="F263" s="10"/>
    </row>
    <row r="264" spans="1:6" x14ac:dyDescent="0.25">
      <c r="A264" s="81"/>
      <c r="B264" s="8"/>
      <c r="C264" s="10"/>
      <c r="D264" s="10"/>
      <c r="E264" s="10"/>
      <c r="F264" s="10"/>
    </row>
    <row r="265" spans="1:6" x14ac:dyDescent="0.25">
      <c r="A265" s="81"/>
      <c r="B265" s="8"/>
      <c r="C265" s="10"/>
      <c r="D265" s="10"/>
      <c r="E265" s="10"/>
      <c r="F265" s="10"/>
    </row>
    <row r="266" spans="1:6" x14ac:dyDescent="0.25">
      <c r="A266" s="81"/>
      <c r="B266" s="8"/>
      <c r="C266" s="10"/>
      <c r="D266" s="10"/>
      <c r="E266" s="10"/>
      <c r="F266" s="10"/>
    </row>
    <row r="267" spans="1:6" x14ac:dyDescent="0.25">
      <c r="A267" s="81"/>
      <c r="B267" s="8"/>
      <c r="C267" s="10"/>
      <c r="D267" s="10"/>
      <c r="E267" s="10"/>
      <c r="F267" s="10"/>
    </row>
    <row r="268" spans="1:6" x14ac:dyDescent="0.25">
      <c r="A268" s="81"/>
      <c r="B268" s="8"/>
      <c r="C268" s="10"/>
      <c r="D268" s="10"/>
      <c r="E268" s="10"/>
      <c r="F268" s="10"/>
    </row>
    <row r="269" spans="1:6" x14ac:dyDescent="0.25">
      <c r="A269" s="81"/>
      <c r="B269" s="8"/>
      <c r="C269" s="10"/>
      <c r="D269" s="10"/>
      <c r="E269" s="10"/>
      <c r="F269" s="10"/>
    </row>
    <row r="270" spans="1:6" x14ac:dyDescent="0.25">
      <c r="A270" s="81"/>
      <c r="B270" s="8"/>
      <c r="C270" s="10"/>
      <c r="D270" s="10"/>
      <c r="E270" s="10"/>
      <c r="F270" s="10"/>
    </row>
    <row r="271" spans="1:6" x14ac:dyDescent="0.25">
      <c r="A271" s="81"/>
      <c r="B271" s="8"/>
      <c r="C271" s="10"/>
      <c r="D271" s="10"/>
      <c r="E271" s="10"/>
      <c r="F271" s="10"/>
    </row>
    <row r="272" spans="1:6" x14ac:dyDescent="0.25">
      <c r="A272" s="81"/>
      <c r="B272" s="8"/>
      <c r="C272" s="10"/>
      <c r="D272" s="10"/>
      <c r="E272" s="10"/>
      <c r="F272" s="10"/>
    </row>
    <row r="273" spans="1:6" x14ac:dyDescent="0.25">
      <c r="A273" s="81"/>
      <c r="B273" s="8"/>
      <c r="C273" s="10"/>
      <c r="D273" s="10"/>
      <c r="E273" s="10"/>
      <c r="F273" s="10"/>
    </row>
    <row r="274" spans="1:6" x14ac:dyDescent="0.25">
      <c r="A274" s="81"/>
      <c r="B274" s="8"/>
      <c r="C274" s="10"/>
      <c r="D274" s="10"/>
      <c r="E274" s="10"/>
      <c r="F274" s="10"/>
    </row>
    <row r="275" spans="1:6" x14ac:dyDescent="0.25">
      <c r="A275" s="81"/>
      <c r="B275" s="8"/>
      <c r="C275" s="10"/>
      <c r="D275" s="10"/>
      <c r="E275" s="10"/>
      <c r="F275" s="10"/>
    </row>
    <row r="276" spans="1:6" x14ac:dyDescent="0.25">
      <c r="A276" s="81"/>
      <c r="B276" s="8"/>
      <c r="C276" s="10"/>
      <c r="D276" s="10"/>
      <c r="E276" s="10"/>
      <c r="F276" s="10"/>
    </row>
    <row r="277" spans="1:6" x14ac:dyDescent="0.25">
      <c r="A277" s="81"/>
      <c r="B277" s="8"/>
      <c r="C277" s="10"/>
      <c r="D277" s="10"/>
      <c r="E277" s="10"/>
      <c r="F277" s="10"/>
    </row>
    <row r="278" spans="1:6" x14ac:dyDescent="0.25">
      <c r="A278" s="81"/>
      <c r="B278" s="8"/>
      <c r="C278" s="10"/>
      <c r="D278" s="10"/>
      <c r="E278" s="10"/>
      <c r="F278" s="10"/>
    </row>
    <row r="279" spans="1:6" x14ac:dyDescent="0.25">
      <c r="A279" s="81"/>
      <c r="B279" s="8"/>
      <c r="C279" s="10"/>
      <c r="D279" s="10"/>
      <c r="E279" s="10"/>
      <c r="F279" s="10"/>
    </row>
    <row r="280" spans="1:6" x14ac:dyDescent="0.25">
      <c r="A280" s="81"/>
      <c r="B280" s="8"/>
      <c r="C280" s="10"/>
      <c r="D280" s="10"/>
      <c r="E280" s="10"/>
      <c r="F280" s="10"/>
    </row>
    <row r="281" spans="1:6" x14ac:dyDescent="0.25">
      <c r="A281" s="81"/>
      <c r="B281" s="8"/>
      <c r="C281" s="10"/>
      <c r="D281" s="10"/>
      <c r="E281" s="10"/>
      <c r="F281" s="10"/>
    </row>
    <row r="282" spans="1:6" x14ac:dyDescent="0.25">
      <c r="A282" s="81"/>
      <c r="B282" s="8"/>
      <c r="C282" s="10"/>
      <c r="D282" s="10"/>
      <c r="E282" s="10"/>
      <c r="F282" s="10"/>
    </row>
    <row r="283" spans="1:6" x14ac:dyDescent="0.25">
      <c r="A283" s="81"/>
      <c r="B283" s="8"/>
      <c r="C283" s="10"/>
      <c r="D283" s="10"/>
      <c r="E283" s="10"/>
      <c r="F283" s="10"/>
    </row>
    <row r="284" spans="1:6" x14ac:dyDescent="0.25">
      <c r="A284" s="81"/>
      <c r="B284" s="8"/>
      <c r="C284" s="10"/>
      <c r="D284" s="10"/>
      <c r="E284" s="10"/>
      <c r="F284" s="10"/>
    </row>
    <row r="285" spans="1:6" x14ac:dyDescent="0.25">
      <c r="A285" s="81"/>
      <c r="B285" s="8"/>
      <c r="C285" s="10"/>
      <c r="D285" s="10"/>
      <c r="E285" s="10"/>
      <c r="F285" s="10"/>
    </row>
    <row r="286" spans="1:6" x14ac:dyDescent="0.25">
      <c r="A286" s="81"/>
      <c r="B286" s="8"/>
      <c r="C286" s="10"/>
      <c r="D286" s="10"/>
      <c r="E286" s="10"/>
      <c r="F286" s="10"/>
    </row>
    <row r="287" spans="1:6" x14ac:dyDescent="0.25">
      <c r="A287" s="81"/>
      <c r="B287" s="8"/>
      <c r="C287" s="10"/>
      <c r="D287" s="10"/>
      <c r="E287" s="10"/>
      <c r="F287" s="10"/>
    </row>
    <row r="288" spans="1:6" x14ac:dyDescent="0.25">
      <c r="A288" s="81"/>
      <c r="B288" s="8"/>
      <c r="C288" s="10"/>
      <c r="D288" s="10"/>
      <c r="E288" s="10"/>
      <c r="F288" s="10"/>
    </row>
    <row r="289" spans="1:6" x14ac:dyDescent="0.25">
      <c r="A289" s="81"/>
      <c r="B289" s="8"/>
      <c r="C289" s="10"/>
      <c r="D289" s="10"/>
      <c r="E289" s="10"/>
      <c r="F289" s="10"/>
    </row>
    <row r="290" spans="1:6" x14ac:dyDescent="0.25">
      <c r="A290" s="81"/>
      <c r="B290" s="8"/>
      <c r="C290" s="10"/>
      <c r="D290" s="10"/>
      <c r="E290" s="10"/>
      <c r="F290" s="10"/>
    </row>
    <row r="291" spans="1:6" x14ac:dyDescent="0.25">
      <c r="A291" s="81"/>
      <c r="B291" s="8"/>
      <c r="C291" s="10"/>
      <c r="D291" s="10"/>
      <c r="E291" s="10"/>
      <c r="F291" s="10"/>
    </row>
    <row r="292" spans="1:6" x14ac:dyDescent="0.25">
      <c r="A292" s="81"/>
      <c r="B292" s="8"/>
      <c r="C292" s="10"/>
      <c r="D292" s="10"/>
      <c r="E292" s="10"/>
      <c r="F292" s="10"/>
    </row>
    <row r="293" spans="1:6" x14ac:dyDescent="0.25">
      <c r="A293" s="81"/>
      <c r="B293" s="8"/>
      <c r="C293" s="10"/>
      <c r="D293" s="10"/>
      <c r="E293" s="10"/>
      <c r="F293" s="10"/>
    </row>
    <row r="294" spans="1:6" x14ac:dyDescent="0.25">
      <c r="A294" s="81"/>
      <c r="B294" s="8"/>
      <c r="C294" s="10"/>
      <c r="D294" s="10"/>
      <c r="E294" s="10"/>
      <c r="F294" s="10"/>
    </row>
    <row r="295" spans="1:6" x14ac:dyDescent="0.25">
      <c r="A295" s="81"/>
      <c r="B295" s="8"/>
      <c r="C295" s="10"/>
      <c r="D295" s="10"/>
      <c r="E295" s="10"/>
      <c r="F295" s="10"/>
    </row>
    <row r="296" spans="1:6" x14ac:dyDescent="0.25">
      <c r="A296" s="81"/>
      <c r="B296" s="8"/>
      <c r="C296" s="10"/>
      <c r="D296" s="10"/>
      <c r="E296" s="10"/>
      <c r="F296" s="10"/>
    </row>
    <row r="297" spans="1:6" x14ac:dyDescent="0.25">
      <c r="A297" s="81"/>
      <c r="B297" s="8"/>
      <c r="C297" s="10"/>
      <c r="D297" s="10"/>
      <c r="E297" s="10"/>
      <c r="F297" s="10"/>
    </row>
    <row r="298" spans="1:6" x14ac:dyDescent="0.25">
      <c r="A298" s="81"/>
      <c r="B298" s="8"/>
      <c r="C298" s="10"/>
      <c r="D298" s="10"/>
      <c r="E298" s="10"/>
      <c r="F298" s="10"/>
    </row>
    <row r="299" spans="1:6" x14ac:dyDescent="0.25">
      <c r="A299" s="81"/>
      <c r="B299" s="8"/>
      <c r="C299" s="10"/>
      <c r="D299" s="10"/>
      <c r="E299" s="10"/>
      <c r="F299" s="10"/>
    </row>
    <row r="300" spans="1:6" x14ac:dyDescent="0.25">
      <c r="A300" s="81"/>
      <c r="B300" s="8"/>
      <c r="C300" s="10"/>
      <c r="D300" s="10"/>
      <c r="E300" s="10"/>
      <c r="F300" s="10"/>
    </row>
    <row r="301" spans="1:6" x14ac:dyDescent="0.25">
      <c r="A301" s="81"/>
      <c r="B301" s="8"/>
      <c r="C301" s="10"/>
      <c r="D301" s="10"/>
      <c r="E301" s="10"/>
      <c r="F301" s="10"/>
    </row>
    <row r="302" spans="1:6" x14ac:dyDescent="0.25">
      <c r="A302" s="81"/>
      <c r="B302" s="8"/>
      <c r="C302" s="10"/>
      <c r="D302" s="10"/>
      <c r="E302" s="10"/>
      <c r="F302" s="10"/>
    </row>
    <row r="303" spans="1:6" x14ac:dyDescent="0.25">
      <c r="A303" s="81"/>
      <c r="B303" s="8"/>
      <c r="C303" s="10"/>
      <c r="D303" s="10"/>
      <c r="E303" s="10"/>
      <c r="F303" s="10"/>
    </row>
    <row r="304" spans="1:6" x14ac:dyDescent="0.25">
      <c r="A304" s="81"/>
      <c r="B304" s="8"/>
      <c r="C304" s="10"/>
      <c r="D304" s="10"/>
      <c r="E304" s="10"/>
      <c r="F304" s="10"/>
    </row>
    <row r="305" spans="1:6" x14ac:dyDescent="0.25">
      <c r="A305" s="81"/>
      <c r="B305" s="8"/>
      <c r="C305" s="10"/>
      <c r="D305" s="10"/>
      <c r="E305" s="10"/>
      <c r="F305" s="10"/>
    </row>
    <row r="306" spans="1:6" x14ac:dyDescent="0.25">
      <c r="A306" s="81"/>
      <c r="B306" s="8"/>
      <c r="C306" s="10"/>
      <c r="D306" s="10"/>
      <c r="E306" s="10"/>
      <c r="F306" s="10"/>
    </row>
    <row r="307" spans="1:6" x14ac:dyDescent="0.25">
      <c r="A307" s="81"/>
      <c r="B307" s="8"/>
      <c r="C307" s="10"/>
      <c r="D307" s="10"/>
      <c r="E307" s="10"/>
      <c r="F307" s="10"/>
    </row>
    <row r="308" spans="1:6" x14ac:dyDescent="0.25">
      <c r="A308" s="81"/>
      <c r="B308" s="8"/>
      <c r="C308" s="10"/>
      <c r="D308" s="10"/>
      <c r="E308" s="10"/>
      <c r="F308" s="10"/>
    </row>
    <row r="309" spans="1:6" x14ac:dyDescent="0.25">
      <c r="A309" s="81"/>
      <c r="B309" s="8"/>
      <c r="C309" s="10"/>
      <c r="D309" s="10"/>
      <c r="E309" s="10"/>
      <c r="F309" s="10"/>
    </row>
    <row r="310" spans="1:6" x14ac:dyDescent="0.25">
      <c r="A310" s="81"/>
      <c r="B310" s="8"/>
      <c r="C310" s="10"/>
      <c r="D310" s="10"/>
      <c r="E310" s="10"/>
      <c r="F310" s="10"/>
    </row>
    <row r="311" spans="1:6" x14ac:dyDescent="0.25">
      <c r="A311" s="81"/>
      <c r="B311" s="8"/>
      <c r="C311" s="10"/>
      <c r="D311" s="10"/>
      <c r="E311" s="10"/>
      <c r="F311" s="10"/>
    </row>
    <row r="312" spans="1:6" x14ac:dyDescent="0.25">
      <c r="A312" s="81"/>
      <c r="B312" s="8"/>
      <c r="C312" s="10"/>
      <c r="D312" s="10"/>
      <c r="E312" s="10"/>
      <c r="F312" s="10"/>
    </row>
    <row r="313" spans="1:6" x14ac:dyDescent="0.25">
      <c r="A313" s="81"/>
      <c r="B313" s="8"/>
      <c r="C313" s="10"/>
      <c r="D313" s="10"/>
      <c r="E313" s="10"/>
      <c r="F313" s="10"/>
    </row>
    <row r="314" spans="1:6" x14ac:dyDescent="0.25">
      <c r="A314" s="81"/>
      <c r="B314" s="8"/>
      <c r="C314" s="10"/>
      <c r="D314" s="10"/>
      <c r="E314" s="10"/>
      <c r="F314" s="10"/>
    </row>
    <row r="315" spans="1:6" x14ac:dyDescent="0.25">
      <c r="A315" s="81"/>
      <c r="B315" s="8"/>
      <c r="C315" s="10"/>
      <c r="D315" s="10"/>
      <c r="E315" s="10"/>
      <c r="F315" s="10"/>
    </row>
    <row r="316" spans="1:6" x14ac:dyDescent="0.25">
      <c r="A316" s="81"/>
      <c r="B316" s="8"/>
      <c r="C316" s="10"/>
      <c r="D316" s="10"/>
      <c r="E316" s="10"/>
      <c r="F316" s="10"/>
    </row>
    <row r="317" spans="1:6" x14ac:dyDescent="0.25">
      <c r="A317" s="81"/>
      <c r="B317" s="8"/>
      <c r="C317" s="10"/>
      <c r="D317" s="10"/>
      <c r="E317" s="10"/>
      <c r="F317" s="10"/>
    </row>
    <row r="318" spans="1:6" x14ac:dyDescent="0.25">
      <c r="A318" s="81"/>
      <c r="B318" s="8"/>
      <c r="C318" s="10"/>
      <c r="D318" s="10"/>
      <c r="E318" s="10"/>
      <c r="F318" s="10"/>
    </row>
    <row r="319" spans="1:6" x14ac:dyDescent="0.25">
      <c r="A319" s="81"/>
      <c r="B319" s="8"/>
      <c r="C319" s="10"/>
      <c r="D319" s="10"/>
      <c r="E319" s="10"/>
      <c r="F319" s="10"/>
    </row>
    <row r="320" spans="1:6" x14ac:dyDescent="0.25">
      <c r="A320" s="81"/>
      <c r="B320" s="8"/>
      <c r="C320" s="10"/>
      <c r="D320" s="10"/>
      <c r="E320" s="10"/>
      <c r="F320" s="10"/>
    </row>
    <row r="321" spans="1:6" x14ac:dyDescent="0.25">
      <c r="A321" s="81"/>
      <c r="B321" s="8"/>
      <c r="C321" s="10"/>
      <c r="D321" s="10"/>
      <c r="E321" s="10"/>
      <c r="F321" s="10"/>
    </row>
    <row r="322" spans="1:6" x14ac:dyDescent="0.25">
      <c r="A322" s="81"/>
      <c r="B322" s="8"/>
      <c r="C322" s="10"/>
      <c r="D322" s="10"/>
      <c r="E322" s="10"/>
      <c r="F322" s="10"/>
    </row>
    <row r="323" spans="1:6" x14ac:dyDescent="0.25">
      <c r="A323" s="81"/>
      <c r="B323" s="8"/>
      <c r="C323" s="10"/>
      <c r="D323" s="10"/>
      <c r="E323" s="10"/>
      <c r="F323" s="10"/>
    </row>
    <row r="324" spans="1:6" x14ac:dyDescent="0.25">
      <c r="A324" s="2"/>
      <c r="B324" s="8"/>
      <c r="C324" s="10"/>
      <c r="D324" s="10"/>
      <c r="E324" s="10"/>
      <c r="F324" s="10"/>
    </row>
  </sheetData>
  <autoFilter ref="A2:F2"/>
  <dataValidations count="1">
    <dataValidation allowBlank="1" showInputMessage="1" showErrorMessage="1" promptTitle="Vertex Name" prompt="Enter the name of the vertex." sqref="A3:A324"/>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4"/>
  <sheetViews>
    <sheetView topLeftCell="A159" workbookViewId="0">
      <selection activeCell="B173" sqref="B173"/>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80" t="s">
        <v>379</v>
      </c>
      <c r="B3" s="8">
        <v>183</v>
      </c>
      <c r="C3" s="10">
        <v>291.14830699999999</v>
      </c>
      <c r="D3" s="10">
        <v>4.0159999999999996E-3</v>
      </c>
      <c r="E3" s="10">
        <v>8.293E-3</v>
      </c>
      <c r="F3" s="10">
        <v>0.53505217925107429</v>
      </c>
    </row>
    <row r="4" spans="1:6" x14ac:dyDescent="0.25">
      <c r="A4" s="81" t="s">
        <v>109</v>
      </c>
      <c r="B4" s="8">
        <v>193</v>
      </c>
      <c r="C4" s="10">
        <v>403.09465999999998</v>
      </c>
      <c r="D4" s="10">
        <v>4.1840000000000002E-3</v>
      </c>
      <c r="E4" s="10">
        <v>8.456E-3</v>
      </c>
      <c r="F4" s="10">
        <v>0.49710664094791956</v>
      </c>
    </row>
    <row r="5" spans="1:6" x14ac:dyDescent="0.25">
      <c r="A5" s="81" t="s">
        <v>106</v>
      </c>
      <c r="B5" s="8">
        <v>132</v>
      </c>
      <c r="C5" s="10">
        <v>77.477857999999998</v>
      </c>
      <c r="D5" s="10">
        <v>3.333E-3</v>
      </c>
      <c r="E5" s="10">
        <v>6.6210000000000001E-3</v>
      </c>
      <c r="F5" s="10">
        <v>0.67406082289803215</v>
      </c>
    </row>
    <row r="6" spans="1:6" x14ac:dyDescent="0.25">
      <c r="A6" s="81" t="s">
        <v>73</v>
      </c>
      <c r="B6" s="8">
        <v>177</v>
      </c>
      <c r="C6" s="10">
        <v>222.65475699999999</v>
      </c>
      <c r="D6" s="10">
        <v>3.9220000000000001E-3</v>
      </c>
      <c r="E6" s="10">
        <v>8.1860000000000006E-3</v>
      </c>
      <c r="F6" s="10">
        <v>0.55888341543513953</v>
      </c>
    </row>
    <row r="7" spans="1:6" x14ac:dyDescent="0.25">
      <c r="A7" s="81" t="s">
        <v>122</v>
      </c>
      <c r="B7" s="8">
        <v>101</v>
      </c>
      <c r="C7" s="10">
        <v>18.693069999999999</v>
      </c>
      <c r="D7" s="10">
        <v>3.0119999999999999E-3</v>
      </c>
      <c r="E7" s="10">
        <v>5.5019999999999999E-3</v>
      </c>
      <c r="F7" s="10">
        <v>0.80004122861265714</v>
      </c>
    </row>
    <row r="8" spans="1:6" x14ac:dyDescent="0.25">
      <c r="A8" s="81" t="s">
        <v>287</v>
      </c>
      <c r="B8" s="8">
        <v>73</v>
      </c>
      <c r="C8" s="10">
        <v>8.2868639999999996</v>
      </c>
      <c r="D8" s="10">
        <v>2.7780000000000001E-3</v>
      </c>
      <c r="E8" s="10">
        <v>4.0369999999999998E-3</v>
      </c>
      <c r="F8" s="10">
        <v>0.83943661971830985</v>
      </c>
    </row>
    <row r="9" spans="1:6" x14ac:dyDescent="0.25">
      <c r="A9" s="81" t="s">
        <v>208</v>
      </c>
      <c r="B9" s="8">
        <v>154</v>
      </c>
      <c r="C9" s="10">
        <v>205.66658200000001</v>
      </c>
      <c r="D9" s="10">
        <v>3.5839999999999999E-3</v>
      </c>
      <c r="E9" s="10">
        <v>7.4900000000000001E-3</v>
      </c>
      <c r="F9" s="10">
        <v>0.6272220285813872</v>
      </c>
    </row>
    <row r="10" spans="1:6" x14ac:dyDescent="0.25">
      <c r="A10" s="81" t="s">
        <v>262</v>
      </c>
      <c r="B10" s="8">
        <v>165</v>
      </c>
      <c r="C10" s="10">
        <v>168.29952800000001</v>
      </c>
      <c r="D10" s="10">
        <v>3.7450000000000001E-3</v>
      </c>
      <c r="E10" s="10">
        <v>7.8589999999999997E-3</v>
      </c>
      <c r="F10" s="10">
        <v>0.59690979322881166</v>
      </c>
    </row>
    <row r="11" spans="1:6" x14ac:dyDescent="0.25">
      <c r="A11" s="81" t="s">
        <v>44</v>
      </c>
      <c r="B11" s="8">
        <v>201</v>
      </c>
      <c r="C11" s="10">
        <v>737.62298699999997</v>
      </c>
      <c r="D11" s="10">
        <v>4.3290000000000004E-3</v>
      </c>
      <c r="E11" s="10">
        <v>8.5459999999999998E-3</v>
      </c>
      <c r="F11" s="10">
        <v>0.46662605959088371</v>
      </c>
    </row>
    <row r="12" spans="1:6" x14ac:dyDescent="0.25">
      <c r="A12" s="81" t="s">
        <v>140</v>
      </c>
      <c r="B12" s="8">
        <v>137</v>
      </c>
      <c r="C12" s="10">
        <v>57.583289000000001</v>
      </c>
      <c r="D12" s="10">
        <v>3.3899999999999998E-3</v>
      </c>
      <c r="E12" s="10">
        <v>7.0819999999999998E-3</v>
      </c>
      <c r="F12" s="10">
        <v>0.71376451077943615</v>
      </c>
    </row>
    <row r="13" spans="1:6" x14ac:dyDescent="0.25">
      <c r="A13" s="81" t="s">
        <v>127</v>
      </c>
      <c r="B13" s="8">
        <v>51</v>
      </c>
      <c r="C13" s="10">
        <v>3.8152270000000001</v>
      </c>
      <c r="D13" s="10">
        <v>2.611E-3</v>
      </c>
      <c r="E13" s="10">
        <v>2.8419999999999999E-3</v>
      </c>
      <c r="F13" s="10">
        <v>0.85289115646258506</v>
      </c>
    </row>
    <row r="14" spans="1:6" x14ac:dyDescent="0.25">
      <c r="A14" s="81" t="s">
        <v>160</v>
      </c>
      <c r="B14" s="8">
        <v>183</v>
      </c>
      <c r="C14" s="10">
        <v>498.170455</v>
      </c>
      <c r="D14" s="10">
        <v>4.0159999999999996E-3</v>
      </c>
      <c r="E14" s="10">
        <v>8.293E-3</v>
      </c>
      <c r="F14" s="10">
        <v>0.53468385512584404</v>
      </c>
    </row>
    <row r="15" spans="1:6" x14ac:dyDescent="0.25">
      <c r="A15" s="81" t="s">
        <v>393</v>
      </c>
      <c r="B15" s="8">
        <v>145</v>
      </c>
      <c r="C15" s="10">
        <v>127.611187</v>
      </c>
      <c r="D15" s="10">
        <v>3.4840000000000001E-3</v>
      </c>
      <c r="E15" s="10">
        <v>6.9300000000000004E-3</v>
      </c>
      <c r="F15" s="10">
        <v>0.60789914311041071</v>
      </c>
    </row>
    <row r="16" spans="1:6" x14ac:dyDescent="0.25">
      <c r="A16" s="81" t="s">
        <v>47</v>
      </c>
      <c r="B16" s="8">
        <v>183</v>
      </c>
      <c r="C16" s="10">
        <v>396.252498</v>
      </c>
      <c r="D16" s="10">
        <v>4.0159999999999996E-3</v>
      </c>
      <c r="E16" s="10">
        <v>8.267E-3</v>
      </c>
      <c r="F16" s="10">
        <v>0.53136893799877227</v>
      </c>
    </row>
    <row r="17" spans="1:6" x14ac:dyDescent="0.25">
      <c r="A17" s="81" t="s">
        <v>131</v>
      </c>
      <c r="B17" s="8">
        <v>180</v>
      </c>
      <c r="C17" s="10">
        <v>263.887316</v>
      </c>
      <c r="D17" s="10">
        <v>3.9680000000000002E-3</v>
      </c>
      <c r="E17" s="10">
        <v>8.2839999999999997E-3</v>
      </c>
      <c r="F17" s="10">
        <v>0.55233923697073573</v>
      </c>
    </row>
    <row r="18" spans="1:6" x14ac:dyDescent="0.25">
      <c r="A18" s="81" t="s">
        <v>171</v>
      </c>
      <c r="B18" s="8">
        <v>179</v>
      </c>
      <c r="C18" s="10">
        <v>258.74762600000003</v>
      </c>
      <c r="D18" s="10">
        <v>3.9529999999999999E-3</v>
      </c>
      <c r="E18" s="10">
        <v>8.2520000000000007E-3</v>
      </c>
      <c r="F18" s="10">
        <v>0.5543143297380585</v>
      </c>
    </row>
    <row r="19" spans="1:6" x14ac:dyDescent="0.25">
      <c r="A19" s="81" t="s">
        <v>135</v>
      </c>
      <c r="B19" s="8">
        <v>147</v>
      </c>
      <c r="C19" s="10">
        <v>171.600292</v>
      </c>
      <c r="D19" s="10">
        <v>3.509E-3</v>
      </c>
      <c r="E19" s="10">
        <v>7.2119999999999997E-3</v>
      </c>
      <c r="F19" s="10">
        <v>0.63917624521072802</v>
      </c>
    </row>
    <row r="20" spans="1:6" x14ac:dyDescent="0.25">
      <c r="A20" s="81" t="s">
        <v>198</v>
      </c>
      <c r="B20" s="8">
        <v>118</v>
      </c>
      <c r="C20" s="10">
        <v>46.903545000000001</v>
      </c>
      <c r="D20" s="10">
        <v>3.1849999999999999E-3</v>
      </c>
      <c r="E20" s="10">
        <v>6.117E-3</v>
      </c>
      <c r="F20" s="10">
        <v>0.72143928035982008</v>
      </c>
    </row>
    <row r="21" spans="1:6" x14ac:dyDescent="0.25">
      <c r="A21" s="81" t="s">
        <v>102</v>
      </c>
      <c r="B21" s="8">
        <v>163</v>
      </c>
      <c r="C21" s="10">
        <v>201.26769100000001</v>
      </c>
      <c r="D21" s="10">
        <v>3.7169999999999998E-3</v>
      </c>
      <c r="E21" s="10">
        <v>7.7470000000000004E-3</v>
      </c>
      <c r="F21" s="10">
        <v>0.59619565217391302</v>
      </c>
    </row>
    <row r="22" spans="1:6" x14ac:dyDescent="0.25">
      <c r="A22" s="81" t="s">
        <v>85</v>
      </c>
      <c r="B22" s="8">
        <v>127</v>
      </c>
      <c r="C22" s="10">
        <v>75.483531999999997</v>
      </c>
      <c r="D22" s="10">
        <v>3.2789999999999998E-3</v>
      </c>
      <c r="E22" s="10">
        <v>6.5269999999999998E-3</v>
      </c>
      <c r="F22" s="10">
        <v>0.70774193548387099</v>
      </c>
    </row>
    <row r="23" spans="1:6" x14ac:dyDescent="0.25">
      <c r="A23" s="81" t="s">
        <v>45</v>
      </c>
      <c r="B23" s="8">
        <v>148</v>
      </c>
      <c r="C23" s="10">
        <v>188.36412200000001</v>
      </c>
      <c r="D23" s="10">
        <v>3.509E-3</v>
      </c>
      <c r="E23" s="10">
        <v>7.3029999999999996E-3</v>
      </c>
      <c r="F23" s="10">
        <v>0.64638639584317426</v>
      </c>
    </row>
    <row r="24" spans="1:6" x14ac:dyDescent="0.25">
      <c r="A24" s="81" t="s">
        <v>195</v>
      </c>
      <c r="B24" s="8">
        <v>149</v>
      </c>
      <c r="C24" s="10">
        <v>214.00786099999999</v>
      </c>
      <c r="D24" s="10">
        <v>3.5339999999999998E-3</v>
      </c>
      <c r="E24" s="10">
        <v>7.3740000000000003E-3</v>
      </c>
      <c r="F24" s="10">
        <v>0.64989283384586716</v>
      </c>
    </row>
    <row r="25" spans="1:6" x14ac:dyDescent="0.25">
      <c r="A25" s="81" t="s">
        <v>196</v>
      </c>
      <c r="B25" s="8">
        <v>101</v>
      </c>
      <c r="C25" s="10">
        <v>52.861556</v>
      </c>
      <c r="D25" s="10">
        <v>3.0119999999999999E-3</v>
      </c>
      <c r="E25" s="10">
        <v>5.4349999999999997E-3</v>
      </c>
      <c r="F25" s="10">
        <v>0.77860235003092149</v>
      </c>
    </row>
    <row r="26" spans="1:6" x14ac:dyDescent="0.25">
      <c r="A26" s="81" t="s">
        <v>163</v>
      </c>
      <c r="B26" s="8">
        <v>114</v>
      </c>
      <c r="C26" s="10">
        <v>33.065392000000003</v>
      </c>
      <c r="D26" s="10">
        <v>3.1350000000000002E-3</v>
      </c>
      <c r="E26" s="10">
        <v>6.0270000000000002E-3</v>
      </c>
      <c r="F26" s="10">
        <v>0.75016087516087515</v>
      </c>
    </row>
    <row r="27" spans="1:6" x14ac:dyDescent="0.25">
      <c r="A27" s="81" t="s">
        <v>43</v>
      </c>
      <c r="B27" s="8">
        <v>153</v>
      </c>
      <c r="C27" s="10">
        <v>102.831558</v>
      </c>
      <c r="D27" s="10">
        <v>3.5839999999999999E-3</v>
      </c>
      <c r="E27" s="10">
        <v>7.5160000000000001E-3</v>
      </c>
      <c r="F27" s="10">
        <v>0.63920529801324499</v>
      </c>
    </row>
    <row r="28" spans="1:6" x14ac:dyDescent="0.25">
      <c r="A28" s="81" t="s">
        <v>111</v>
      </c>
      <c r="B28" s="8">
        <v>170</v>
      </c>
      <c r="C28" s="10">
        <v>276.07011199999999</v>
      </c>
      <c r="D28" s="10">
        <v>3.8019999999999998E-3</v>
      </c>
      <c r="E28" s="10">
        <v>7.9050000000000006E-3</v>
      </c>
      <c r="F28" s="10">
        <v>0.56871970345024236</v>
      </c>
    </row>
    <row r="29" spans="1:6" x14ac:dyDescent="0.25">
      <c r="A29" s="81" t="s">
        <v>121</v>
      </c>
      <c r="B29" s="8">
        <v>172</v>
      </c>
      <c r="C29" s="10">
        <v>422.74139000000002</v>
      </c>
      <c r="D29" s="10">
        <v>3.846E-3</v>
      </c>
      <c r="E29" s="10">
        <v>8.0450000000000001E-3</v>
      </c>
      <c r="F29" s="10">
        <v>0.57382526975287151</v>
      </c>
    </row>
    <row r="30" spans="1:6" x14ac:dyDescent="0.25">
      <c r="A30" s="81" t="s">
        <v>295</v>
      </c>
      <c r="B30" s="8">
        <v>87</v>
      </c>
      <c r="C30" s="10">
        <v>17.019559000000001</v>
      </c>
      <c r="D30" s="10">
        <v>2.9069999999999999E-3</v>
      </c>
      <c r="E30" s="10">
        <v>4.9160000000000002E-3</v>
      </c>
      <c r="F30" s="10">
        <v>0.82785351510291361</v>
      </c>
    </row>
    <row r="31" spans="1:6" x14ac:dyDescent="0.25">
      <c r="A31" s="81" t="s">
        <v>87</v>
      </c>
      <c r="B31" s="8">
        <v>184</v>
      </c>
      <c r="C31" s="10">
        <v>364.75725399999999</v>
      </c>
      <c r="D31" s="10">
        <v>4.032E-3</v>
      </c>
      <c r="E31" s="10">
        <v>8.3160000000000005E-3</v>
      </c>
      <c r="F31" s="10">
        <v>0.53160099568939345</v>
      </c>
    </row>
    <row r="32" spans="1:6" x14ac:dyDescent="0.25">
      <c r="A32" s="81" t="s">
        <v>173</v>
      </c>
      <c r="B32" s="8">
        <v>133</v>
      </c>
      <c r="C32" s="10">
        <v>74.225641999999993</v>
      </c>
      <c r="D32" s="10">
        <v>3.3440000000000002E-3</v>
      </c>
      <c r="E32" s="10">
        <v>6.7990000000000004E-3</v>
      </c>
      <c r="F32" s="10">
        <v>0.69841456253669998</v>
      </c>
    </row>
    <row r="33" spans="1:6" x14ac:dyDescent="0.25">
      <c r="A33" s="81" t="s">
        <v>237</v>
      </c>
      <c r="B33" s="8">
        <v>107</v>
      </c>
      <c r="C33" s="10">
        <v>46.698915999999997</v>
      </c>
      <c r="D33" s="10">
        <v>3.0959999999999998E-3</v>
      </c>
      <c r="E33" s="10">
        <v>5.6360000000000004E-3</v>
      </c>
      <c r="F33" s="10">
        <v>0.73126432727913948</v>
      </c>
    </row>
    <row r="34" spans="1:6" x14ac:dyDescent="0.25">
      <c r="A34" s="81" t="s">
        <v>246</v>
      </c>
      <c r="B34" s="8">
        <v>115</v>
      </c>
      <c r="C34" s="10">
        <v>80.454779000000002</v>
      </c>
      <c r="D34" s="10">
        <v>3.1449999999999998E-3</v>
      </c>
      <c r="E34" s="10">
        <v>5.9709999999999997E-3</v>
      </c>
      <c r="F34" s="10">
        <v>0.72471554993678888</v>
      </c>
    </row>
    <row r="35" spans="1:6" x14ac:dyDescent="0.25">
      <c r="A35" s="81" t="s">
        <v>118</v>
      </c>
      <c r="B35" s="8">
        <v>124</v>
      </c>
      <c r="C35" s="10">
        <v>72.333607000000001</v>
      </c>
      <c r="D35" s="10">
        <v>3.2360000000000002E-3</v>
      </c>
      <c r="E35" s="10">
        <v>6.4739999999999997E-3</v>
      </c>
      <c r="F35" s="10">
        <v>0.73242108115431515</v>
      </c>
    </row>
    <row r="36" spans="1:6" x14ac:dyDescent="0.25">
      <c r="A36" s="81" t="s">
        <v>103</v>
      </c>
      <c r="B36" s="8">
        <v>98</v>
      </c>
      <c r="C36" s="10">
        <v>38.072201999999997</v>
      </c>
      <c r="D36" s="10">
        <v>2.9940000000000001E-3</v>
      </c>
      <c r="E36" s="10">
        <v>5.11E-3</v>
      </c>
      <c r="F36" s="10">
        <v>0.73289473684210527</v>
      </c>
    </row>
    <row r="37" spans="1:6" x14ac:dyDescent="0.25">
      <c r="A37" s="81" t="s">
        <v>99</v>
      </c>
      <c r="B37" s="8">
        <v>185</v>
      </c>
      <c r="C37" s="10">
        <v>365.091452</v>
      </c>
      <c r="D37" s="10">
        <v>4.0489999999999996E-3</v>
      </c>
      <c r="E37" s="10">
        <v>8.3020000000000004E-3</v>
      </c>
      <c r="F37" s="10">
        <v>0.52416981925178652</v>
      </c>
    </row>
    <row r="38" spans="1:6" x14ac:dyDescent="0.25">
      <c r="A38" s="81" t="s">
        <v>116</v>
      </c>
      <c r="B38" s="8">
        <v>155</v>
      </c>
      <c r="C38" s="10">
        <v>140.16442699999999</v>
      </c>
      <c r="D38" s="10">
        <v>3.6099999999999999E-3</v>
      </c>
      <c r="E38" s="10">
        <v>7.4850000000000003E-3</v>
      </c>
      <c r="F38" s="10">
        <v>0.61644306845545238</v>
      </c>
    </row>
    <row r="39" spans="1:6" x14ac:dyDescent="0.25">
      <c r="A39" s="81" t="s">
        <v>199</v>
      </c>
      <c r="B39" s="8">
        <v>139</v>
      </c>
      <c r="C39" s="10">
        <v>88.731491000000005</v>
      </c>
      <c r="D39" s="10">
        <v>3.4009999999999999E-3</v>
      </c>
      <c r="E39" s="10">
        <v>6.9119999999999997E-3</v>
      </c>
      <c r="F39" s="10">
        <v>0.66004723057106052</v>
      </c>
    </row>
    <row r="40" spans="1:6" x14ac:dyDescent="0.25">
      <c r="A40" s="81" t="s">
        <v>42</v>
      </c>
      <c r="B40" s="8">
        <v>174</v>
      </c>
      <c r="C40" s="10">
        <v>191.671558</v>
      </c>
      <c r="D40" s="10">
        <v>3.8760000000000001E-3</v>
      </c>
      <c r="E40" s="10">
        <v>8.1530000000000005E-3</v>
      </c>
      <c r="F40" s="10">
        <v>0.57445940432476539</v>
      </c>
    </row>
    <row r="41" spans="1:6" x14ac:dyDescent="0.25">
      <c r="A41" s="81" t="s">
        <v>325</v>
      </c>
      <c r="B41" s="8">
        <v>43</v>
      </c>
      <c r="C41" s="10">
        <v>1.450698</v>
      </c>
      <c r="D41" s="10">
        <v>2.5509999999999999E-3</v>
      </c>
      <c r="E41" s="10">
        <v>2.5079999999999998E-3</v>
      </c>
      <c r="F41" s="10">
        <v>0.92682926829268297</v>
      </c>
    </row>
    <row r="42" spans="1:6" x14ac:dyDescent="0.25">
      <c r="A42" s="81" t="s">
        <v>159</v>
      </c>
      <c r="B42" s="8">
        <v>122</v>
      </c>
      <c r="C42" s="10">
        <v>60.725340000000003</v>
      </c>
      <c r="D42" s="10">
        <v>3.2260000000000001E-3</v>
      </c>
      <c r="E42" s="10">
        <v>6.2440000000000004E-3</v>
      </c>
      <c r="F42" s="10">
        <v>0.70294117647058818</v>
      </c>
    </row>
    <row r="43" spans="1:6" x14ac:dyDescent="0.25">
      <c r="A43" s="81" t="s">
        <v>165</v>
      </c>
      <c r="B43" s="8">
        <v>131</v>
      </c>
      <c r="C43" s="10">
        <v>83.345562999999999</v>
      </c>
      <c r="D43" s="10">
        <v>3.3219999999999999E-3</v>
      </c>
      <c r="E43" s="10">
        <v>6.6360000000000004E-3</v>
      </c>
      <c r="F43" s="10">
        <v>0.68859011627906974</v>
      </c>
    </row>
    <row r="44" spans="1:6" x14ac:dyDescent="0.25">
      <c r="A44" s="81" t="s">
        <v>414</v>
      </c>
      <c r="B44" s="8">
        <v>136</v>
      </c>
      <c r="C44" s="10">
        <v>68.020966000000001</v>
      </c>
      <c r="D44" s="10">
        <v>3.3670000000000002E-3</v>
      </c>
      <c r="E44" s="10">
        <v>6.9410000000000001E-3</v>
      </c>
      <c r="F44" s="10">
        <v>0.69554483222982832</v>
      </c>
    </row>
    <row r="45" spans="1:6" x14ac:dyDescent="0.25">
      <c r="A45" s="81" t="s">
        <v>415</v>
      </c>
      <c r="B45" s="8">
        <v>134</v>
      </c>
      <c r="C45" s="10">
        <v>77.359470999999999</v>
      </c>
      <c r="D45" s="10">
        <v>3.3440000000000002E-3</v>
      </c>
      <c r="E45" s="10">
        <v>6.7400000000000003E-3</v>
      </c>
      <c r="F45" s="10">
        <v>0.67453157529493413</v>
      </c>
    </row>
    <row r="46" spans="1:6" x14ac:dyDescent="0.25">
      <c r="A46" s="81" t="s">
        <v>371</v>
      </c>
      <c r="B46" s="8">
        <v>154</v>
      </c>
      <c r="C46" s="10">
        <v>235.402478</v>
      </c>
      <c r="D46" s="10">
        <v>3.5969999999999999E-3</v>
      </c>
      <c r="E46" s="10">
        <v>7.2360000000000002E-3</v>
      </c>
      <c r="F46" s="10">
        <v>0.58556988497734397</v>
      </c>
    </row>
    <row r="47" spans="1:6" x14ac:dyDescent="0.25">
      <c r="A47" s="81" t="s">
        <v>376</v>
      </c>
      <c r="B47" s="8">
        <v>105</v>
      </c>
      <c r="C47" s="10">
        <v>43.417819000000001</v>
      </c>
      <c r="D47" s="10">
        <v>3.0490000000000001E-3</v>
      </c>
      <c r="E47" s="10">
        <v>5.5750000000000001E-3</v>
      </c>
      <c r="F47" s="10">
        <v>0.76166000380734822</v>
      </c>
    </row>
    <row r="48" spans="1:6" x14ac:dyDescent="0.25">
      <c r="A48" s="81" t="s">
        <v>251</v>
      </c>
      <c r="B48" s="8">
        <v>139</v>
      </c>
      <c r="C48" s="10">
        <v>87.389859999999999</v>
      </c>
      <c r="D48" s="10">
        <v>3.4129999999999998E-3</v>
      </c>
      <c r="E48" s="10">
        <v>6.9589999999999999E-3</v>
      </c>
      <c r="F48" s="10">
        <v>0.66799055388578787</v>
      </c>
    </row>
    <row r="49" spans="1:6" x14ac:dyDescent="0.25">
      <c r="A49" s="81" t="s">
        <v>166</v>
      </c>
      <c r="B49" s="8">
        <v>13</v>
      </c>
      <c r="C49" s="10">
        <v>2.758E-2</v>
      </c>
      <c r="D49" s="10">
        <v>2.3470000000000001E-3</v>
      </c>
      <c r="E49" s="10">
        <v>6.87E-4</v>
      </c>
      <c r="F49" s="10">
        <v>0.96363636363636362</v>
      </c>
    </row>
    <row r="50" spans="1:6" x14ac:dyDescent="0.25">
      <c r="A50" s="81" t="s">
        <v>92</v>
      </c>
      <c r="B50" s="8">
        <v>157</v>
      </c>
      <c r="C50" s="10">
        <v>172.88707700000001</v>
      </c>
      <c r="D50" s="10">
        <v>3.6359999999999999E-3</v>
      </c>
      <c r="E50" s="10">
        <v>7.5360000000000002E-3</v>
      </c>
      <c r="F50" s="10">
        <v>0.6085462924172601</v>
      </c>
    </row>
    <row r="51" spans="1:6" x14ac:dyDescent="0.25">
      <c r="A51" s="81" t="s">
        <v>69</v>
      </c>
      <c r="B51" s="8">
        <v>134</v>
      </c>
      <c r="C51" s="10">
        <v>57.351756000000002</v>
      </c>
      <c r="D51" s="10">
        <v>3.3440000000000002E-3</v>
      </c>
      <c r="E51" s="10">
        <v>6.8970000000000004E-3</v>
      </c>
      <c r="F51" s="10">
        <v>0.70737913486005088</v>
      </c>
    </row>
    <row r="52" spans="1:6" x14ac:dyDescent="0.25">
      <c r="A52" s="81" t="s">
        <v>62</v>
      </c>
      <c r="B52" s="8">
        <v>147</v>
      </c>
      <c r="C52" s="10">
        <v>98.580067999999997</v>
      </c>
      <c r="D52" s="10">
        <v>3.509E-3</v>
      </c>
      <c r="E52" s="10">
        <v>7.2989999999999999E-3</v>
      </c>
      <c r="F52" s="10">
        <v>0.65593869731800769</v>
      </c>
    </row>
    <row r="53" spans="1:6" x14ac:dyDescent="0.25">
      <c r="A53" s="81" t="s">
        <v>153</v>
      </c>
      <c r="B53" s="8">
        <v>87</v>
      </c>
      <c r="C53" s="10">
        <v>24.803633000000001</v>
      </c>
      <c r="D53" s="10">
        <v>2.8900000000000002E-3</v>
      </c>
      <c r="E53" s="10">
        <v>4.738E-3</v>
      </c>
      <c r="F53" s="10">
        <v>0.79523809523809519</v>
      </c>
    </row>
    <row r="54" spans="1:6" x14ac:dyDescent="0.25">
      <c r="A54" s="81" t="s">
        <v>260</v>
      </c>
      <c r="B54" s="8">
        <v>104</v>
      </c>
      <c r="C54" s="10">
        <v>38.961281999999997</v>
      </c>
      <c r="D54" s="10">
        <v>3.0490000000000001E-3</v>
      </c>
      <c r="E54" s="10">
        <v>5.6020000000000002E-3</v>
      </c>
      <c r="F54" s="10">
        <v>0.78217821782178221</v>
      </c>
    </row>
    <row r="55" spans="1:6" x14ac:dyDescent="0.25">
      <c r="A55" s="81" t="s">
        <v>89</v>
      </c>
      <c r="B55" s="8">
        <v>187</v>
      </c>
      <c r="C55" s="10">
        <v>357.16386499999999</v>
      </c>
      <c r="D55" s="10">
        <v>4.0819999999999997E-3</v>
      </c>
      <c r="E55" s="10">
        <v>8.3979999999999992E-3</v>
      </c>
      <c r="F55" s="10">
        <v>0.52379553466509987</v>
      </c>
    </row>
    <row r="56" spans="1:6" x14ac:dyDescent="0.25">
      <c r="A56" s="81" t="s">
        <v>168</v>
      </c>
      <c r="B56" s="8">
        <v>144</v>
      </c>
      <c r="C56" s="10">
        <v>98.211752000000004</v>
      </c>
      <c r="D56" s="10">
        <v>3.4719999999999998E-3</v>
      </c>
      <c r="E56" s="10">
        <v>7.2240000000000004E-3</v>
      </c>
      <c r="F56" s="10">
        <v>0.66946359005094391</v>
      </c>
    </row>
    <row r="57" spans="1:6" x14ac:dyDescent="0.25">
      <c r="A57" s="81" t="s">
        <v>157</v>
      </c>
      <c r="B57" s="8">
        <v>128</v>
      </c>
      <c r="C57" s="10">
        <v>122.098226</v>
      </c>
      <c r="D57" s="10">
        <v>3.2889999999999998E-3</v>
      </c>
      <c r="E57" s="10">
        <v>6.5599999999999999E-3</v>
      </c>
      <c r="F57" s="10">
        <v>0.70273015873015876</v>
      </c>
    </row>
    <row r="58" spans="1:6" x14ac:dyDescent="0.25">
      <c r="A58" s="81" t="s">
        <v>285</v>
      </c>
      <c r="B58" s="8">
        <v>38</v>
      </c>
      <c r="C58" s="10">
        <v>1.176369</v>
      </c>
      <c r="D58" s="10">
        <v>2.5379999999999999E-3</v>
      </c>
      <c r="E58" s="10">
        <v>2.2690000000000002E-3</v>
      </c>
      <c r="F58" s="10">
        <v>0.91607396870554769</v>
      </c>
    </row>
    <row r="59" spans="1:6" x14ac:dyDescent="0.25">
      <c r="A59" s="81" t="s">
        <v>172</v>
      </c>
      <c r="B59" s="8">
        <v>133</v>
      </c>
      <c r="C59" s="10">
        <v>54.809517</v>
      </c>
      <c r="D59" s="10">
        <v>3.3440000000000002E-3</v>
      </c>
      <c r="E59" s="10">
        <v>6.8719999999999996E-3</v>
      </c>
      <c r="F59" s="10">
        <v>0.71391661773341164</v>
      </c>
    </row>
    <row r="60" spans="1:6" x14ac:dyDescent="0.25">
      <c r="A60" s="81" t="s">
        <v>132</v>
      </c>
      <c r="B60" s="8">
        <v>147</v>
      </c>
      <c r="C60" s="10">
        <v>148.46165099999999</v>
      </c>
      <c r="D60" s="10">
        <v>3.4970000000000001E-3</v>
      </c>
      <c r="E60" s="10">
        <v>7.1580000000000003E-3</v>
      </c>
      <c r="F60" s="10">
        <v>0.63045977011494247</v>
      </c>
    </row>
    <row r="61" spans="1:6" x14ac:dyDescent="0.25">
      <c r="A61" s="81" t="s">
        <v>124</v>
      </c>
      <c r="B61" s="8">
        <v>82</v>
      </c>
      <c r="C61" s="10">
        <v>19.682587000000002</v>
      </c>
      <c r="D61" s="10">
        <v>2.8410000000000002E-3</v>
      </c>
      <c r="E61" s="10">
        <v>4.4250000000000001E-3</v>
      </c>
      <c r="F61" s="10">
        <v>0.78924050632911391</v>
      </c>
    </row>
    <row r="62" spans="1:6" x14ac:dyDescent="0.25">
      <c r="A62" s="81" t="s">
        <v>65</v>
      </c>
      <c r="B62" s="8">
        <v>102</v>
      </c>
      <c r="C62" s="10">
        <v>32.392172000000002</v>
      </c>
      <c r="D62" s="10">
        <v>3.0209999999999998E-3</v>
      </c>
      <c r="E62" s="10">
        <v>5.3949999999999996E-3</v>
      </c>
      <c r="F62" s="10">
        <v>0.7531313131313131</v>
      </c>
    </row>
    <row r="63" spans="1:6" x14ac:dyDescent="0.25">
      <c r="A63" s="81" t="s">
        <v>64</v>
      </c>
      <c r="B63" s="8">
        <v>107</v>
      </c>
      <c r="C63" s="10">
        <v>39.148288000000001</v>
      </c>
      <c r="D63" s="10">
        <v>3.0769999999999999E-3</v>
      </c>
      <c r="E63" s="10">
        <v>5.5750000000000001E-3</v>
      </c>
      <c r="F63" s="10">
        <v>0.72948717948717945</v>
      </c>
    </row>
    <row r="64" spans="1:6" x14ac:dyDescent="0.25">
      <c r="A64" s="81" t="s">
        <v>417</v>
      </c>
      <c r="B64" s="8">
        <v>16</v>
      </c>
      <c r="C64" s="10">
        <v>3.3744000000000003E-2</v>
      </c>
      <c r="D64" s="10">
        <v>2.3869999999999998E-3</v>
      </c>
      <c r="E64" s="10">
        <v>1.018E-3</v>
      </c>
      <c r="F64" s="10">
        <v>0.97499999999999998</v>
      </c>
    </row>
    <row r="65" spans="1:6" x14ac:dyDescent="0.25">
      <c r="A65" s="81" t="s">
        <v>84</v>
      </c>
      <c r="B65" s="8">
        <v>178</v>
      </c>
      <c r="C65" s="10">
        <v>286.926445</v>
      </c>
      <c r="D65" s="10">
        <v>3.9220000000000001E-3</v>
      </c>
      <c r="E65" s="10">
        <v>8.1550000000000008E-3</v>
      </c>
      <c r="F65" s="10">
        <v>0.5482467532467532</v>
      </c>
    </row>
    <row r="66" spans="1:6" x14ac:dyDescent="0.25">
      <c r="A66" s="81" t="s">
        <v>151</v>
      </c>
      <c r="B66" s="8">
        <v>133</v>
      </c>
      <c r="C66" s="10">
        <v>72.09545</v>
      </c>
      <c r="D66" s="10">
        <v>3.3440000000000002E-3</v>
      </c>
      <c r="E66" s="10">
        <v>6.7939999999999997E-3</v>
      </c>
      <c r="F66" s="10">
        <v>0.69735760422783322</v>
      </c>
    </row>
    <row r="67" spans="1:6" x14ac:dyDescent="0.25">
      <c r="A67" s="81" t="s">
        <v>175</v>
      </c>
      <c r="B67" s="8">
        <v>80</v>
      </c>
      <c r="C67" s="10">
        <v>13.265719000000001</v>
      </c>
      <c r="D67" s="10">
        <v>2.8249999999999998E-3</v>
      </c>
      <c r="E67" s="10">
        <v>4.4010000000000004E-3</v>
      </c>
      <c r="F67" s="10">
        <v>0.82417582417582413</v>
      </c>
    </row>
    <row r="68" spans="1:6" x14ac:dyDescent="0.25">
      <c r="A68" s="81" t="s">
        <v>61</v>
      </c>
      <c r="B68" s="8">
        <v>164</v>
      </c>
      <c r="C68" s="10">
        <v>215.10369700000001</v>
      </c>
      <c r="D68" s="10">
        <v>3.7309999999999999E-3</v>
      </c>
      <c r="E68" s="10">
        <v>7.7939999999999997E-3</v>
      </c>
      <c r="F68" s="10">
        <v>0.59565984203665368</v>
      </c>
    </row>
    <row r="69" spans="1:6" x14ac:dyDescent="0.25">
      <c r="A69" s="81" t="s">
        <v>110</v>
      </c>
      <c r="B69" s="8">
        <v>89</v>
      </c>
      <c r="C69" s="10">
        <v>20.951332000000001</v>
      </c>
      <c r="D69" s="10">
        <v>2.9069999999999999E-3</v>
      </c>
      <c r="E69" s="10">
        <v>4.8469999999999997E-3</v>
      </c>
      <c r="F69" s="10">
        <v>0.79978615343491044</v>
      </c>
    </row>
    <row r="70" spans="1:6" x14ac:dyDescent="0.25">
      <c r="A70" s="81" t="s">
        <v>181</v>
      </c>
      <c r="B70" s="8">
        <v>92</v>
      </c>
      <c r="C70" s="10">
        <v>19.478656000000001</v>
      </c>
      <c r="D70" s="10">
        <v>2.9329999999999998E-3</v>
      </c>
      <c r="E70" s="10">
        <v>4.9639999999999997E-3</v>
      </c>
      <c r="F70" s="10">
        <v>0.78426966292134837</v>
      </c>
    </row>
    <row r="71" spans="1:6" x14ac:dyDescent="0.25">
      <c r="A71" s="81" t="s">
        <v>282</v>
      </c>
      <c r="B71" s="8">
        <v>39</v>
      </c>
      <c r="C71" s="10">
        <v>3.8502350000000001</v>
      </c>
      <c r="D71" s="10">
        <v>2.513E-3</v>
      </c>
      <c r="E71" s="10">
        <v>2.016E-3</v>
      </c>
      <c r="F71" s="10">
        <v>0.81531531531531531</v>
      </c>
    </row>
    <row r="72" spans="1:6" x14ac:dyDescent="0.25">
      <c r="A72" s="81" t="s">
        <v>117</v>
      </c>
      <c r="B72" s="8">
        <v>83</v>
      </c>
      <c r="C72" s="10">
        <v>18.617851999999999</v>
      </c>
      <c r="D72" s="10">
        <v>2.8649999999999999E-3</v>
      </c>
      <c r="E72" s="10">
        <v>4.5500000000000002E-3</v>
      </c>
      <c r="F72" s="10">
        <v>0.8061728395061728</v>
      </c>
    </row>
    <row r="73" spans="1:6" x14ac:dyDescent="0.25">
      <c r="A73" s="81" t="s">
        <v>281</v>
      </c>
      <c r="B73" s="8">
        <v>30</v>
      </c>
      <c r="C73" s="10">
        <v>1.524567</v>
      </c>
      <c r="D73" s="10">
        <v>2.4880000000000002E-3</v>
      </c>
      <c r="E73" s="10">
        <v>1.7619999999999999E-3</v>
      </c>
      <c r="F73" s="10">
        <v>0.88735632183908042</v>
      </c>
    </row>
    <row r="74" spans="1:6" x14ac:dyDescent="0.25">
      <c r="A74" s="81" t="s">
        <v>174</v>
      </c>
      <c r="B74" s="8">
        <v>23</v>
      </c>
      <c r="C74" s="10">
        <v>0.58237899999999998</v>
      </c>
      <c r="D74" s="10">
        <v>2.421E-3</v>
      </c>
      <c r="E74" s="10">
        <v>1.3810000000000001E-3</v>
      </c>
      <c r="F74" s="10">
        <v>0.91699604743083007</v>
      </c>
    </row>
    <row r="75" spans="1:6" x14ac:dyDescent="0.25">
      <c r="A75" s="81" t="s">
        <v>40</v>
      </c>
      <c r="B75" s="8">
        <v>162</v>
      </c>
      <c r="C75" s="10">
        <v>146.73480900000001</v>
      </c>
      <c r="D75" s="10">
        <v>3.7039999999999998E-3</v>
      </c>
      <c r="E75" s="10">
        <v>7.77E-3</v>
      </c>
      <c r="F75" s="10">
        <v>0.60676100628930818</v>
      </c>
    </row>
    <row r="76" spans="1:6" x14ac:dyDescent="0.25">
      <c r="A76" s="81" t="s">
        <v>76</v>
      </c>
      <c r="B76" s="8">
        <v>146</v>
      </c>
      <c r="C76" s="10">
        <v>119.945071</v>
      </c>
      <c r="D76" s="10">
        <v>3.4970000000000001E-3</v>
      </c>
      <c r="E76" s="10">
        <v>7.2430000000000003E-3</v>
      </c>
      <c r="F76" s="10">
        <v>0.65374902874902874</v>
      </c>
    </row>
    <row r="77" spans="1:6" x14ac:dyDescent="0.25">
      <c r="A77" s="81" t="s">
        <v>108</v>
      </c>
      <c r="B77" s="8">
        <v>168</v>
      </c>
      <c r="C77" s="10">
        <v>207.48019300000001</v>
      </c>
      <c r="D77" s="10">
        <v>3.7880000000000001E-3</v>
      </c>
      <c r="E77" s="10">
        <v>7.9690000000000004E-3</v>
      </c>
      <c r="F77" s="10">
        <v>0.5909456005841548</v>
      </c>
    </row>
    <row r="78" spans="1:6" x14ac:dyDescent="0.25">
      <c r="A78" s="81" t="s">
        <v>150</v>
      </c>
      <c r="B78" s="8">
        <v>101</v>
      </c>
      <c r="C78" s="10">
        <v>30.193429999999999</v>
      </c>
      <c r="D78" s="10">
        <v>3.0119999999999999E-3</v>
      </c>
      <c r="E78" s="10">
        <v>5.3569999999999998E-3</v>
      </c>
      <c r="F78" s="10">
        <v>0.76025561739847458</v>
      </c>
    </row>
    <row r="79" spans="1:6" x14ac:dyDescent="0.25">
      <c r="A79" s="81" t="s">
        <v>194</v>
      </c>
      <c r="B79" s="8">
        <v>37</v>
      </c>
      <c r="C79" s="10">
        <v>9.0315630000000002</v>
      </c>
      <c r="D79" s="10">
        <v>2.532E-3</v>
      </c>
      <c r="E79" s="10">
        <v>2.1229999999999999E-3</v>
      </c>
      <c r="F79" s="10">
        <v>0.82282282282282282</v>
      </c>
    </row>
    <row r="80" spans="1:6" x14ac:dyDescent="0.25">
      <c r="A80" s="81" t="s">
        <v>232</v>
      </c>
      <c r="B80" s="8">
        <v>159</v>
      </c>
      <c r="C80" s="10">
        <v>124.652632</v>
      </c>
      <c r="D80" s="10">
        <v>3.663E-3</v>
      </c>
      <c r="E80" s="10">
        <v>7.7060000000000002E-3</v>
      </c>
      <c r="F80" s="10">
        <v>0.61971255920300505</v>
      </c>
    </row>
    <row r="81" spans="1:6" x14ac:dyDescent="0.25">
      <c r="A81" s="81" t="s">
        <v>120</v>
      </c>
      <c r="B81" s="8">
        <v>161</v>
      </c>
      <c r="C81" s="10">
        <v>186.14198400000001</v>
      </c>
      <c r="D81" s="10">
        <v>3.676E-3</v>
      </c>
      <c r="E81" s="10">
        <v>7.7450000000000001E-3</v>
      </c>
      <c r="F81" s="10">
        <v>0.61022211607356103</v>
      </c>
    </row>
    <row r="82" spans="1:6" x14ac:dyDescent="0.25">
      <c r="A82" s="81" t="s">
        <v>56</v>
      </c>
      <c r="B82" s="8">
        <v>130</v>
      </c>
      <c r="C82" s="10">
        <v>116.274478</v>
      </c>
      <c r="D82" s="10">
        <v>3.3E-3</v>
      </c>
      <c r="E82" s="10">
        <v>6.7279999999999996E-3</v>
      </c>
      <c r="F82" s="10">
        <v>0.71592027559055116</v>
      </c>
    </row>
    <row r="83" spans="1:6" x14ac:dyDescent="0.25">
      <c r="A83" s="81" t="s">
        <v>125</v>
      </c>
      <c r="B83" s="8">
        <v>182</v>
      </c>
      <c r="C83" s="10">
        <v>467.76821000000001</v>
      </c>
      <c r="D83" s="10">
        <v>4.0000000000000001E-3</v>
      </c>
      <c r="E83" s="10">
        <v>8.2579999999999997E-3</v>
      </c>
      <c r="F83" s="10">
        <v>0.53674736188702665</v>
      </c>
    </row>
    <row r="84" spans="1:6" x14ac:dyDescent="0.25">
      <c r="A84" s="81" t="s">
        <v>183</v>
      </c>
      <c r="B84" s="8">
        <v>72</v>
      </c>
      <c r="C84" s="10">
        <v>12.631282000000001</v>
      </c>
      <c r="D84" s="10">
        <v>2.7780000000000001E-3</v>
      </c>
      <c r="E84" s="10">
        <v>3.9100000000000003E-3</v>
      </c>
      <c r="F84" s="10">
        <v>0.8153209109730849</v>
      </c>
    </row>
    <row r="85" spans="1:6" x14ac:dyDescent="0.25">
      <c r="A85" s="81" t="s">
        <v>138</v>
      </c>
      <c r="B85" s="8">
        <v>167</v>
      </c>
      <c r="C85" s="10">
        <v>158.88185899999999</v>
      </c>
      <c r="D85" s="10">
        <v>3.774E-3</v>
      </c>
      <c r="E85" s="10">
        <v>7.9430000000000004E-3</v>
      </c>
      <c r="F85" s="10">
        <v>0.59408721359940875</v>
      </c>
    </row>
    <row r="86" spans="1:6" x14ac:dyDescent="0.25">
      <c r="A86" s="81" t="s">
        <v>193</v>
      </c>
      <c r="B86" s="8">
        <v>105</v>
      </c>
      <c r="C86" s="10">
        <v>17.792093999999999</v>
      </c>
      <c r="D86" s="10">
        <v>3.0490000000000001E-3</v>
      </c>
      <c r="E86" s="10">
        <v>5.757E-3</v>
      </c>
      <c r="F86" s="10">
        <v>0.81363030649152868</v>
      </c>
    </row>
    <row r="87" spans="1:6" x14ac:dyDescent="0.25">
      <c r="A87" s="81" t="s">
        <v>114</v>
      </c>
      <c r="B87" s="8">
        <v>65</v>
      </c>
      <c r="C87" s="10">
        <v>5.3760349999999999</v>
      </c>
      <c r="D87" s="10">
        <v>2.725E-3</v>
      </c>
      <c r="E87" s="10">
        <v>3.7529999999999998E-3</v>
      </c>
      <c r="F87" s="10">
        <v>0.87692307692307692</v>
      </c>
    </row>
    <row r="88" spans="1:6" x14ac:dyDescent="0.25">
      <c r="A88" s="81" t="s">
        <v>46</v>
      </c>
      <c r="B88" s="8">
        <v>98</v>
      </c>
      <c r="C88" s="10">
        <v>27.005538999999999</v>
      </c>
      <c r="D88" s="10">
        <v>2.9849999999999998E-3</v>
      </c>
      <c r="E88" s="10">
        <v>5.2350000000000001E-3</v>
      </c>
      <c r="F88" s="10">
        <v>0.77105263157894732</v>
      </c>
    </row>
    <row r="89" spans="1:6" x14ac:dyDescent="0.25">
      <c r="A89" s="81" t="s">
        <v>123</v>
      </c>
      <c r="B89" s="8">
        <v>79</v>
      </c>
      <c r="C89" s="10">
        <v>11.002347</v>
      </c>
      <c r="D89" s="10">
        <v>2.8170000000000001E-3</v>
      </c>
      <c r="E89" s="10">
        <v>4.3699999999999998E-3</v>
      </c>
      <c r="F89" s="10">
        <v>0.82296650717703346</v>
      </c>
    </row>
    <row r="90" spans="1:6" x14ac:dyDescent="0.25">
      <c r="A90" s="81" t="s">
        <v>324</v>
      </c>
      <c r="B90" s="8">
        <v>88</v>
      </c>
      <c r="C90" s="10">
        <v>22.222605000000001</v>
      </c>
      <c r="D90" s="10">
        <v>2.8990000000000001E-3</v>
      </c>
      <c r="E90" s="10">
        <v>4.7949999999999998E-3</v>
      </c>
      <c r="F90" s="10">
        <v>0.80328317373461011</v>
      </c>
    </row>
    <row r="91" spans="1:6" x14ac:dyDescent="0.25">
      <c r="A91" s="81" t="s">
        <v>180</v>
      </c>
      <c r="B91" s="8">
        <v>129</v>
      </c>
      <c r="C91" s="10">
        <v>88.363861</v>
      </c>
      <c r="D91" s="10">
        <v>3.3E-3</v>
      </c>
      <c r="E91" s="10">
        <v>6.6769999999999998E-3</v>
      </c>
      <c r="F91" s="10">
        <v>0.71753530808648924</v>
      </c>
    </row>
    <row r="92" spans="1:6" x14ac:dyDescent="0.25">
      <c r="A92" s="81" t="s">
        <v>112</v>
      </c>
      <c r="B92" s="8">
        <v>153</v>
      </c>
      <c r="C92" s="10">
        <v>113.599062</v>
      </c>
      <c r="D92" s="10">
        <v>3.5839999999999999E-3</v>
      </c>
      <c r="E92" s="10">
        <v>7.522E-3</v>
      </c>
      <c r="F92" s="10">
        <v>0.64044150110375275</v>
      </c>
    </row>
    <row r="93" spans="1:6" x14ac:dyDescent="0.25">
      <c r="A93" s="81" t="s">
        <v>236</v>
      </c>
      <c r="B93" s="8">
        <v>70</v>
      </c>
      <c r="C93" s="10">
        <v>8.918215</v>
      </c>
      <c r="D93" s="10">
        <v>2.7699999999999999E-3</v>
      </c>
      <c r="E93" s="10">
        <v>3.973E-3</v>
      </c>
      <c r="F93" s="10">
        <v>0.84223602484472049</v>
      </c>
    </row>
    <row r="94" spans="1:6" x14ac:dyDescent="0.25">
      <c r="A94" s="81" t="s">
        <v>146</v>
      </c>
      <c r="B94" s="8">
        <v>94</v>
      </c>
      <c r="C94" s="10">
        <v>14.419010999999999</v>
      </c>
      <c r="D94" s="10">
        <v>2.9499999999999999E-3</v>
      </c>
      <c r="E94" s="10">
        <v>5.1679999999999999E-3</v>
      </c>
      <c r="F94" s="10">
        <v>0.81509794553272819</v>
      </c>
    </row>
    <row r="95" spans="1:6" x14ac:dyDescent="0.25">
      <c r="A95" s="81" t="s">
        <v>413</v>
      </c>
      <c r="B95" s="8">
        <v>101</v>
      </c>
      <c r="C95" s="10">
        <v>23.862325999999999</v>
      </c>
      <c r="D95" s="10">
        <v>3.0209999999999998E-3</v>
      </c>
      <c r="E95" s="10">
        <v>5.4799999999999996E-3</v>
      </c>
      <c r="F95" s="10">
        <v>0.79323850752422176</v>
      </c>
    </row>
    <row r="96" spans="1:6" x14ac:dyDescent="0.25">
      <c r="A96" s="81" t="s">
        <v>167</v>
      </c>
      <c r="B96" s="8">
        <v>134</v>
      </c>
      <c r="C96" s="10">
        <v>66.245227</v>
      </c>
      <c r="D96" s="10">
        <v>3.3440000000000002E-3</v>
      </c>
      <c r="E96" s="10">
        <v>6.7869999999999996E-3</v>
      </c>
      <c r="F96" s="10">
        <v>0.6852879944482998</v>
      </c>
    </row>
    <row r="97" spans="1:6" x14ac:dyDescent="0.25">
      <c r="A97" s="81" t="s">
        <v>119</v>
      </c>
      <c r="B97" s="8">
        <v>78</v>
      </c>
      <c r="C97" s="10">
        <v>5.451784</v>
      </c>
      <c r="D97" s="10">
        <v>2.8249999999999998E-3</v>
      </c>
      <c r="E97" s="10">
        <v>4.5100000000000001E-3</v>
      </c>
      <c r="F97" s="10">
        <v>0.89964912280701759</v>
      </c>
    </row>
    <row r="98" spans="1:6" x14ac:dyDescent="0.25">
      <c r="A98" s="81" t="s">
        <v>88</v>
      </c>
      <c r="B98" s="8">
        <v>126</v>
      </c>
      <c r="C98" s="10">
        <v>60.941209000000001</v>
      </c>
      <c r="D98" s="10">
        <v>3.2569999999999999E-3</v>
      </c>
      <c r="E98" s="10">
        <v>6.4819999999999999E-3</v>
      </c>
      <c r="F98" s="10">
        <v>0.7121688958825072</v>
      </c>
    </row>
    <row r="99" spans="1:6" x14ac:dyDescent="0.25">
      <c r="A99" s="81" t="s">
        <v>283</v>
      </c>
      <c r="B99" s="8">
        <v>64</v>
      </c>
      <c r="C99" s="10">
        <v>6.302816</v>
      </c>
      <c r="D99" s="10">
        <v>2.725E-3</v>
      </c>
      <c r="E99" s="10">
        <v>3.7469999999999999E-3</v>
      </c>
      <c r="F99" s="10">
        <v>0.87301587301587302</v>
      </c>
    </row>
    <row r="100" spans="1:6" x14ac:dyDescent="0.25">
      <c r="A100" s="81" t="s">
        <v>263</v>
      </c>
      <c r="B100" s="8">
        <v>124</v>
      </c>
      <c r="C100" s="10">
        <v>56.937986000000002</v>
      </c>
      <c r="D100" s="10">
        <v>3.2469999999999999E-3</v>
      </c>
      <c r="E100" s="10">
        <v>6.4590000000000003E-3</v>
      </c>
      <c r="F100" s="10">
        <v>0.72889852323533399</v>
      </c>
    </row>
    <row r="101" spans="1:6" x14ac:dyDescent="0.25">
      <c r="A101" s="81" t="s">
        <v>95</v>
      </c>
      <c r="B101" s="8">
        <v>95</v>
      </c>
      <c r="C101" s="10">
        <v>29.745901</v>
      </c>
      <c r="D101" s="10">
        <v>2.967E-3</v>
      </c>
      <c r="E101" s="10">
        <v>5.1070000000000004E-3</v>
      </c>
      <c r="F101" s="10">
        <v>0.77653108929406267</v>
      </c>
    </row>
    <row r="102" spans="1:6" x14ac:dyDescent="0.25">
      <c r="A102" s="81" t="s">
        <v>58</v>
      </c>
      <c r="B102" s="8">
        <v>106</v>
      </c>
      <c r="C102" s="10">
        <v>43.830734999999997</v>
      </c>
      <c r="D102" s="10">
        <v>3.058E-3</v>
      </c>
      <c r="E102" s="10">
        <v>5.6979999999999999E-3</v>
      </c>
      <c r="F102" s="10">
        <v>0.77240477968633303</v>
      </c>
    </row>
    <row r="103" spans="1:6" x14ac:dyDescent="0.25">
      <c r="A103" s="81" t="s">
        <v>216</v>
      </c>
      <c r="B103" s="8">
        <v>29</v>
      </c>
      <c r="C103" s="10">
        <v>1.1401829999999999</v>
      </c>
      <c r="D103" s="10">
        <v>2.4689999999999998E-3</v>
      </c>
      <c r="E103" s="10">
        <v>1.6590000000000001E-3</v>
      </c>
      <c r="F103" s="10">
        <v>0.89901477832512311</v>
      </c>
    </row>
    <row r="104" spans="1:6" x14ac:dyDescent="0.25">
      <c r="A104" s="81" t="s">
        <v>250</v>
      </c>
      <c r="B104" s="8">
        <v>135</v>
      </c>
      <c r="C104" s="10">
        <v>125.454033</v>
      </c>
      <c r="D104" s="10">
        <v>3.3670000000000002E-3</v>
      </c>
      <c r="E104" s="10">
        <v>6.8120000000000003E-3</v>
      </c>
      <c r="F104" s="10">
        <v>0.68113465481886537</v>
      </c>
    </row>
    <row r="105" spans="1:6" x14ac:dyDescent="0.25">
      <c r="A105" s="81" t="s">
        <v>353</v>
      </c>
      <c r="B105" s="8">
        <v>31</v>
      </c>
      <c r="C105" s="10">
        <v>0.147179</v>
      </c>
      <c r="D105" s="10">
        <v>2.4940000000000001E-3</v>
      </c>
      <c r="E105" s="10">
        <v>1.9650000000000002E-3</v>
      </c>
      <c r="F105" s="10">
        <v>0.978494623655914</v>
      </c>
    </row>
    <row r="106" spans="1:6" x14ac:dyDescent="0.25">
      <c r="A106" s="81" t="s">
        <v>161</v>
      </c>
      <c r="B106" s="8">
        <v>99</v>
      </c>
      <c r="C106" s="10">
        <v>24.473824</v>
      </c>
      <c r="D106" s="10">
        <v>2.9940000000000001E-3</v>
      </c>
      <c r="E106" s="10">
        <v>5.3350000000000003E-3</v>
      </c>
      <c r="F106" s="10">
        <v>0.78307560137457044</v>
      </c>
    </row>
    <row r="107" spans="1:6" x14ac:dyDescent="0.25">
      <c r="A107" s="81" t="s">
        <v>192</v>
      </c>
      <c r="B107" s="8">
        <v>144</v>
      </c>
      <c r="C107" s="10">
        <v>79.358047999999997</v>
      </c>
      <c r="D107" s="10">
        <v>3.4719999999999998E-3</v>
      </c>
      <c r="E107" s="10">
        <v>7.228E-3</v>
      </c>
      <c r="F107" s="10">
        <v>0.66966337029267808</v>
      </c>
    </row>
    <row r="108" spans="1:6" x14ac:dyDescent="0.25">
      <c r="A108" s="81" t="s">
        <v>60</v>
      </c>
      <c r="B108" s="8">
        <v>147</v>
      </c>
      <c r="C108" s="10">
        <v>89.934078</v>
      </c>
      <c r="D108" s="10">
        <v>3.4970000000000001E-3</v>
      </c>
      <c r="E108" s="10">
        <v>7.3000000000000001E-3</v>
      </c>
      <c r="F108" s="10">
        <v>0.65536398467432955</v>
      </c>
    </row>
    <row r="109" spans="1:6" x14ac:dyDescent="0.25">
      <c r="A109" s="81" t="s">
        <v>280</v>
      </c>
      <c r="B109" s="8">
        <v>64</v>
      </c>
      <c r="C109" s="10">
        <v>7.2882170000000004</v>
      </c>
      <c r="D109" s="10">
        <v>2.725E-3</v>
      </c>
      <c r="E109" s="10">
        <v>3.6229999999999999E-3</v>
      </c>
      <c r="F109" s="10">
        <v>0.83184523809523814</v>
      </c>
    </row>
    <row r="110" spans="1:6" x14ac:dyDescent="0.25">
      <c r="A110" s="81" t="s">
        <v>169</v>
      </c>
      <c r="B110" s="8">
        <v>129</v>
      </c>
      <c r="C110" s="10">
        <v>66.493177000000003</v>
      </c>
      <c r="D110" s="10">
        <v>3.2889999999999998E-3</v>
      </c>
      <c r="E110" s="10">
        <v>6.5779999999999996E-3</v>
      </c>
      <c r="F110" s="10">
        <v>0.69678790151231096</v>
      </c>
    </row>
    <row r="111" spans="1:6" x14ac:dyDescent="0.25">
      <c r="A111" s="81" t="s">
        <v>214</v>
      </c>
      <c r="B111" s="8">
        <v>82</v>
      </c>
      <c r="C111" s="10">
        <v>9.6780390000000001</v>
      </c>
      <c r="D111" s="10">
        <v>2.849E-3</v>
      </c>
      <c r="E111" s="10">
        <v>4.5999999999999999E-3</v>
      </c>
      <c r="F111" s="10">
        <v>0.84905063291139238</v>
      </c>
    </row>
    <row r="112" spans="1:6" x14ac:dyDescent="0.25">
      <c r="A112" s="81" t="s">
        <v>290</v>
      </c>
      <c r="B112" s="8">
        <v>89</v>
      </c>
      <c r="C112" s="10">
        <v>19.425713999999999</v>
      </c>
      <c r="D112" s="10">
        <v>2.9239999999999999E-3</v>
      </c>
      <c r="E112" s="10">
        <v>4.9059999999999998E-3</v>
      </c>
      <c r="F112" s="10">
        <v>0.79800817160367721</v>
      </c>
    </row>
    <row r="113" spans="1:6" x14ac:dyDescent="0.25">
      <c r="A113" s="81" t="s">
        <v>133</v>
      </c>
      <c r="B113" s="8">
        <v>98</v>
      </c>
      <c r="C113" s="10">
        <v>16.324892999999999</v>
      </c>
      <c r="D113" s="10">
        <v>2.9849999999999998E-3</v>
      </c>
      <c r="E113" s="10">
        <v>5.4289999999999998E-3</v>
      </c>
      <c r="F113" s="10">
        <v>0.82236842105263153</v>
      </c>
    </row>
    <row r="114" spans="1:6" x14ac:dyDescent="0.25">
      <c r="A114" s="81" t="s">
        <v>382</v>
      </c>
      <c r="B114" s="8">
        <v>106</v>
      </c>
      <c r="C114" s="10">
        <v>30.793593999999999</v>
      </c>
      <c r="D114" s="10">
        <v>3.0669999999999998E-3</v>
      </c>
      <c r="E114" s="10">
        <v>5.6449999999999998E-3</v>
      </c>
      <c r="F114" s="10">
        <v>0.76250933532486931</v>
      </c>
    </row>
    <row r="115" spans="1:6" x14ac:dyDescent="0.25">
      <c r="A115" s="81" t="s">
        <v>97</v>
      </c>
      <c r="B115" s="8">
        <v>53</v>
      </c>
      <c r="C115" s="10">
        <v>9.6734650000000002</v>
      </c>
      <c r="D115" s="10">
        <v>2.6250000000000002E-3</v>
      </c>
      <c r="E115" s="10">
        <v>2.957E-3</v>
      </c>
      <c r="F115" s="10">
        <v>0.84078431372549023</v>
      </c>
    </row>
    <row r="116" spans="1:6" x14ac:dyDescent="0.25">
      <c r="A116" s="81" t="s">
        <v>94</v>
      </c>
      <c r="B116" s="8">
        <v>81</v>
      </c>
      <c r="C116" s="10">
        <v>10.562692</v>
      </c>
      <c r="D116" s="10">
        <v>2.849E-3</v>
      </c>
      <c r="E116" s="10">
        <v>4.4749999999999998E-3</v>
      </c>
      <c r="F116" s="10">
        <v>0.83024991885751376</v>
      </c>
    </row>
    <row r="117" spans="1:6" x14ac:dyDescent="0.25">
      <c r="A117" s="81" t="s">
        <v>149</v>
      </c>
      <c r="B117" s="8">
        <v>122</v>
      </c>
      <c r="C117" s="10">
        <v>40.969583999999998</v>
      </c>
      <c r="D117" s="10">
        <v>3.215E-3</v>
      </c>
      <c r="E117" s="10">
        <v>6.4570000000000001E-3</v>
      </c>
      <c r="F117" s="10">
        <v>0.75056022408963585</v>
      </c>
    </row>
    <row r="118" spans="1:6" x14ac:dyDescent="0.25">
      <c r="A118" s="81" t="s">
        <v>205</v>
      </c>
      <c r="B118" s="8">
        <v>86</v>
      </c>
      <c r="C118" s="10">
        <v>18.683679000000001</v>
      </c>
      <c r="D118" s="10">
        <v>2.8990000000000001E-3</v>
      </c>
      <c r="E118" s="10">
        <v>4.7749999999999997E-3</v>
      </c>
      <c r="F118" s="10">
        <v>0.80957592339261286</v>
      </c>
    </row>
    <row r="119" spans="1:6" x14ac:dyDescent="0.25">
      <c r="A119" s="81" t="s">
        <v>104</v>
      </c>
      <c r="B119" s="8">
        <v>124</v>
      </c>
      <c r="C119" s="10">
        <v>65.129401999999999</v>
      </c>
      <c r="D119" s="10">
        <v>3.2360000000000002E-3</v>
      </c>
      <c r="E119" s="10">
        <v>6.4790000000000004E-3</v>
      </c>
      <c r="F119" s="10">
        <v>0.73106625118547619</v>
      </c>
    </row>
    <row r="120" spans="1:6" x14ac:dyDescent="0.25">
      <c r="A120" s="81" t="s">
        <v>308</v>
      </c>
      <c r="B120" s="8">
        <v>96</v>
      </c>
      <c r="C120" s="10">
        <v>64.560543999999993</v>
      </c>
      <c r="D120" s="10">
        <v>2.967E-3</v>
      </c>
      <c r="E120" s="10">
        <v>4.9620000000000003E-3</v>
      </c>
      <c r="F120" s="10">
        <v>0.72454815831617481</v>
      </c>
    </row>
    <row r="121" spans="1:6" x14ac:dyDescent="0.25">
      <c r="A121" s="81" t="s">
        <v>101</v>
      </c>
      <c r="B121" s="8">
        <v>82</v>
      </c>
      <c r="C121" s="10">
        <v>16.392613000000001</v>
      </c>
      <c r="D121" s="10">
        <v>2.8410000000000002E-3</v>
      </c>
      <c r="E121" s="10">
        <v>4.4730000000000004E-3</v>
      </c>
      <c r="F121" s="10">
        <v>0.80854430379746833</v>
      </c>
    </row>
    <row r="122" spans="1:6" x14ac:dyDescent="0.25">
      <c r="A122" s="81" t="s">
        <v>41</v>
      </c>
      <c r="B122" s="8">
        <v>139</v>
      </c>
      <c r="C122" s="10">
        <v>91.307158000000001</v>
      </c>
      <c r="D122" s="10">
        <v>3.4129999999999998E-3</v>
      </c>
      <c r="E122" s="10">
        <v>6.8910000000000004E-3</v>
      </c>
      <c r="F122" s="10">
        <v>0.65468012022327182</v>
      </c>
    </row>
    <row r="123" spans="1:6" x14ac:dyDescent="0.25">
      <c r="A123" s="81" t="s">
        <v>179</v>
      </c>
      <c r="B123" s="8">
        <v>50</v>
      </c>
      <c r="C123" s="10">
        <v>2.194896</v>
      </c>
      <c r="D123" s="10">
        <v>2.6250000000000002E-3</v>
      </c>
      <c r="E123" s="10">
        <v>3.0000000000000001E-3</v>
      </c>
      <c r="F123" s="10">
        <v>0.90448979591836731</v>
      </c>
    </row>
    <row r="124" spans="1:6" x14ac:dyDescent="0.25">
      <c r="A124" s="81" t="s">
        <v>176</v>
      </c>
      <c r="B124" s="8">
        <v>109</v>
      </c>
      <c r="C124" s="10">
        <v>45.377263999999997</v>
      </c>
      <c r="D124" s="10">
        <v>3.0860000000000002E-3</v>
      </c>
      <c r="E124" s="10">
        <v>5.744E-3</v>
      </c>
      <c r="F124" s="10">
        <v>0.74872156586140015</v>
      </c>
    </row>
    <row r="125" spans="1:6" x14ac:dyDescent="0.25">
      <c r="A125" s="81" t="s">
        <v>139</v>
      </c>
      <c r="B125" s="8">
        <v>44</v>
      </c>
      <c r="C125" s="10">
        <v>4.0135459999999998</v>
      </c>
      <c r="D125" s="10">
        <v>2.5709999999999999E-3</v>
      </c>
      <c r="E125" s="10">
        <v>2.4090000000000001E-3</v>
      </c>
      <c r="F125" s="10">
        <v>0.84901277584204415</v>
      </c>
    </row>
    <row r="126" spans="1:6" x14ac:dyDescent="0.25">
      <c r="A126" s="81" t="s">
        <v>83</v>
      </c>
      <c r="B126" s="8">
        <v>106</v>
      </c>
      <c r="C126" s="10">
        <v>53.636212</v>
      </c>
      <c r="D126" s="10">
        <v>3.058E-3</v>
      </c>
      <c r="E126" s="10">
        <v>5.5539999999999999E-3</v>
      </c>
      <c r="F126" s="10">
        <v>0.73917102315160566</v>
      </c>
    </row>
    <row r="127" spans="1:6" x14ac:dyDescent="0.25">
      <c r="A127" s="81" t="s">
        <v>156</v>
      </c>
      <c r="B127" s="8">
        <v>108</v>
      </c>
      <c r="C127" s="10">
        <v>36.193241999999998</v>
      </c>
      <c r="D127" s="10">
        <v>3.0769999999999999E-3</v>
      </c>
      <c r="E127" s="10">
        <v>5.6740000000000002E-3</v>
      </c>
      <c r="F127" s="10">
        <v>0.74285714285714288</v>
      </c>
    </row>
    <row r="128" spans="1:6" x14ac:dyDescent="0.25">
      <c r="A128" s="81" t="s">
        <v>134</v>
      </c>
      <c r="B128" s="8">
        <v>36</v>
      </c>
      <c r="C128" s="10">
        <v>1.2594430000000001</v>
      </c>
      <c r="D128" s="10">
        <v>2.519E-3</v>
      </c>
      <c r="E128" s="10">
        <v>2.088E-3</v>
      </c>
      <c r="F128" s="10">
        <v>0.91265597147950084</v>
      </c>
    </row>
    <row r="129" spans="1:6" x14ac:dyDescent="0.25">
      <c r="A129" s="81" t="s">
        <v>107</v>
      </c>
      <c r="B129" s="8">
        <v>125</v>
      </c>
      <c r="C129" s="10">
        <v>81.953419999999994</v>
      </c>
      <c r="D129" s="10">
        <v>3.2569999999999999E-3</v>
      </c>
      <c r="E129" s="10">
        <v>6.3309999999999998E-3</v>
      </c>
      <c r="F129" s="10">
        <v>0.68879115020658399</v>
      </c>
    </row>
    <row r="130" spans="1:6" x14ac:dyDescent="0.25">
      <c r="A130" s="81" t="s">
        <v>297</v>
      </c>
      <c r="B130" s="8">
        <v>37</v>
      </c>
      <c r="C130" s="10">
        <v>0.38519399999999998</v>
      </c>
      <c r="D130" s="10">
        <v>2.519E-3</v>
      </c>
      <c r="E130" s="10">
        <v>2.2880000000000001E-3</v>
      </c>
      <c r="F130" s="10">
        <v>0.95945945945945943</v>
      </c>
    </row>
    <row r="131" spans="1:6" x14ac:dyDescent="0.25">
      <c r="A131" s="81" t="s">
        <v>154</v>
      </c>
      <c r="B131" s="8">
        <v>107</v>
      </c>
      <c r="C131" s="10">
        <v>36.992713000000002</v>
      </c>
      <c r="D131" s="10">
        <v>3.0669999999999998E-3</v>
      </c>
      <c r="E131" s="10">
        <v>5.6230000000000004E-3</v>
      </c>
      <c r="F131" s="10">
        <v>0.74340659340659343</v>
      </c>
    </row>
    <row r="132" spans="1:6" x14ac:dyDescent="0.25">
      <c r="A132" s="81" t="s">
        <v>239</v>
      </c>
      <c r="B132" s="8">
        <v>65</v>
      </c>
      <c r="C132" s="10">
        <v>6.7442549999999999</v>
      </c>
      <c r="D132" s="10">
        <v>2.7320000000000001E-3</v>
      </c>
      <c r="E132" s="10">
        <v>3.7160000000000001E-3</v>
      </c>
      <c r="F132" s="10">
        <v>0.85192307692307689</v>
      </c>
    </row>
    <row r="133" spans="1:6" x14ac:dyDescent="0.25">
      <c r="A133" s="81" t="s">
        <v>238</v>
      </c>
      <c r="B133" s="8">
        <v>111</v>
      </c>
      <c r="C133" s="10">
        <v>40.982114000000003</v>
      </c>
      <c r="D133" s="10">
        <v>3.1150000000000001E-3</v>
      </c>
      <c r="E133" s="10">
        <v>5.8659999999999997E-3</v>
      </c>
      <c r="F133" s="10">
        <v>0.74906557934080875</v>
      </c>
    </row>
    <row r="134" spans="1:6" x14ac:dyDescent="0.25">
      <c r="A134" s="81" t="s">
        <v>203</v>
      </c>
      <c r="B134" s="8">
        <v>92</v>
      </c>
      <c r="C134" s="10">
        <v>29.743997</v>
      </c>
      <c r="D134" s="10">
        <v>2.9329999999999998E-3</v>
      </c>
      <c r="E134" s="10">
        <v>4.9430000000000003E-3</v>
      </c>
      <c r="F134" s="10">
        <v>0.78426966292134837</v>
      </c>
    </row>
    <row r="135" spans="1:6" x14ac:dyDescent="0.25">
      <c r="A135" s="81" t="s">
        <v>284</v>
      </c>
      <c r="B135" s="8">
        <v>30</v>
      </c>
      <c r="C135" s="10">
        <v>0.78717199999999998</v>
      </c>
      <c r="D135" s="10">
        <v>2.4629999999999999E-3</v>
      </c>
      <c r="E135" s="10">
        <v>1.768E-3</v>
      </c>
      <c r="F135" s="10">
        <v>0.89655172413793105</v>
      </c>
    </row>
    <row r="136" spans="1:6" x14ac:dyDescent="0.25">
      <c r="A136" s="81" t="s">
        <v>189</v>
      </c>
      <c r="B136" s="8">
        <v>108</v>
      </c>
      <c r="C136" s="10">
        <v>53.602150999999999</v>
      </c>
      <c r="D136" s="10">
        <v>3.0769999999999999E-3</v>
      </c>
      <c r="E136" s="10">
        <v>5.6410000000000002E-3</v>
      </c>
      <c r="F136" s="10">
        <v>0.734052111410602</v>
      </c>
    </row>
    <row r="137" spans="1:6" x14ac:dyDescent="0.25">
      <c r="A137" s="81" t="s">
        <v>329</v>
      </c>
      <c r="B137" s="8">
        <v>7</v>
      </c>
      <c r="C137" s="10">
        <v>0</v>
      </c>
      <c r="D137" s="10">
        <v>2.3149999999999998E-3</v>
      </c>
      <c r="E137" s="10">
        <v>4.6500000000000003E-4</v>
      </c>
      <c r="F137" s="10">
        <v>1</v>
      </c>
    </row>
    <row r="138" spans="1:6" x14ac:dyDescent="0.25">
      <c r="A138" s="81" t="s">
        <v>253</v>
      </c>
      <c r="B138" s="8">
        <v>75</v>
      </c>
      <c r="C138" s="10">
        <v>8.2039469999999994</v>
      </c>
      <c r="D138" s="10">
        <v>2.7929999999999999E-3</v>
      </c>
      <c r="E138" s="10">
        <v>4.2430000000000002E-3</v>
      </c>
      <c r="F138" s="10">
        <v>0.85844748858447484</v>
      </c>
    </row>
    <row r="139" spans="1:6" x14ac:dyDescent="0.25">
      <c r="A139" s="81" t="s">
        <v>115</v>
      </c>
      <c r="B139" s="8">
        <v>126</v>
      </c>
      <c r="C139" s="10">
        <v>50.730823999999998</v>
      </c>
      <c r="D139" s="10">
        <v>3.2569999999999999E-3</v>
      </c>
      <c r="E139" s="10">
        <v>6.5389999999999997E-3</v>
      </c>
      <c r="F139" s="10">
        <v>0.72213480199318125</v>
      </c>
    </row>
    <row r="140" spans="1:6" x14ac:dyDescent="0.25">
      <c r="A140" s="81" t="s">
        <v>170</v>
      </c>
      <c r="B140" s="8">
        <v>135</v>
      </c>
      <c r="C140" s="10">
        <v>74.317733000000004</v>
      </c>
      <c r="D140" s="10">
        <v>3.356E-3</v>
      </c>
      <c r="E140" s="10">
        <v>6.8019999999999999E-3</v>
      </c>
      <c r="F140" s="10">
        <v>0.67840054682159945</v>
      </c>
    </row>
    <row r="141" spans="1:6" x14ac:dyDescent="0.25">
      <c r="A141" s="81" t="s">
        <v>235</v>
      </c>
      <c r="B141" s="8">
        <v>46</v>
      </c>
      <c r="C141" s="10">
        <v>3.7706580000000001</v>
      </c>
      <c r="D141" s="10">
        <v>2.5839999999999999E-3</v>
      </c>
      <c r="E141" s="10">
        <v>2.4910000000000002E-3</v>
      </c>
      <c r="F141" s="10">
        <v>0.83720930232558144</v>
      </c>
    </row>
    <row r="142" spans="1:6" x14ac:dyDescent="0.25">
      <c r="A142" s="81" t="s">
        <v>270</v>
      </c>
      <c r="B142" s="8">
        <v>63</v>
      </c>
      <c r="C142" s="10">
        <v>6.6046699999999996</v>
      </c>
      <c r="D142" s="10">
        <v>2.6949999999999999E-3</v>
      </c>
      <c r="E142" s="10">
        <v>3.4910000000000002E-3</v>
      </c>
      <c r="F142" s="10">
        <v>0.85409836065573774</v>
      </c>
    </row>
    <row r="143" spans="1:6" x14ac:dyDescent="0.25">
      <c r="A143" s="81" t="s">
        <v>267</v>
      </c>
      <c r="B143" s="8">
        <v>38</v>
      </c>
      <c r="C143" s="10">
        <v>2.2554569999999998</v>
      </c>
      <c r="D143" s="10">
        <v>2.532E-3</v>
      </c>
      <c r="E143" s="10">
        <v>2.2190000000000001E-3</v>
      </c>
      <c r="F143" s="10">
        <v>0.87339971550497864</v>
      </c>
    </row>
    <row r="144" spans="1:6" x14ac:dyDescent="0.25">
      <c r="A144" s="81" t="s">
        <v>373</v>
      </c>
      <c r="B144" s="8">
        <v>32</v>
      </c>
      <c r="C144" s="10">
        <v>1.4705859999999999</v>
      </c>
      <c r="D144" s="10">
        <v>2.4689999999999998E-3</v>
      </c>
      <c r="E144" s="10">
        <v>1.8029999999999999E-3</v>
      </c>
      <c r="F144" s="10">
        <v>0.83669354838709675</v>
      </c>
    </row>
    <row r="145" spans="1:6" x14ac:dyDescent="0.25">
      <c r="A145" s="81" t="s">
        <v>147</v>
      </c>
      <c r="B145" s="8">
        <v>141</v>
      </c>
      <c r="C145" s="10">
        <v>108.029737</v>
      </c>
      <c r="D145" s="10">
        <v>3.4359999999999998E-3</v>
      </c>
      <c r="E145" s="10">
        <v>7.1310000000000002E-3</v>
      </c>
      <c r="F145" s="10">
        <v>0.68147221353352105</v>
      </c>
    </row>
    <row r="146" spans="1:6" x14ac:dyDescent="0.25">
      <c r="A146" s="81" t="s">
        <v>177</v>
      </c>
      <c r="B146" s="8">
        <v>90</v>
      </c>
      <c r="C146" s="10">
        <v>24.935928000000001</v>
      </c>
      <c r="D146" s="10">
        <v>2.941E-3</v>
      </c>
      <c r="E146" s="10">
        <v>4.8549999999999999E-3</v>
      </c>
      <c r="F146" s="10">
        <v>0.77103620474406986</v>
      </c>
    </row>
    <row r="147" spans="1:6" x14ac:dyDescent="0.25">
      <c r="A147" s="81" t="s">
        <v>129</v>
      </c>
      <c r="B147" s="8">
        <v>56</v>
      </c>
      <c r="C147" s="10">
        <v>4.9337119999999999</v>
      </c>
      <c r="D147" s="10">
        <v>2.653E-3</v>
      </c>
      <c r="E147" s="10">
        <v>3.261E-3</v>
      </c>
      <c r="F147" s="10">
        <v>0.86883116883116884</v>
      </c>
    </row>
    <row r="148" spans="1:6" x14ac:dyDescent="0.25">
      <c r="A148" s="81" t="s">
        <v>142</v>
      </c>
      <c r="B148" s="8">
        <v>98</v>
      </c>
      <c r="C148" s="10">
        <v>42.002814000000001</v>
      </c>
      <c r="D148" s="10">
        <v>2.9940000000000001E-3</v>
      </c>
      <c r="E148" s="10">
        <v>5.0379999999999999E-3</v>
      </c>
      <c r="F148" s="10">
        <v>0.71776315789473688</v>
      </c>
    </row>
    <row r="149" spans="1:6" x14ac:dyDescent="0.25">
      <c r="A149" s="81" t="s">
        <v>93</v>
      </c>
      <c r="B149" s="8">
        <v>73</v>
      </c>
      <c r="C149" s="10">
        <v>9.7255880000000001</v>
      </c>
      <c r="D149" s="10">
        <v>2.7929999999999999E-3</v>
      </c>
      <c r="E149" s="10">
        <v>4.1660000000000004E-3</v>
      </c>
      <c r="F149" s="10">
        <v>0.85273972602739723</v>
      </c>
    </row>
    <row r="150" spans="1:6" x14ac:dyDescent="0.25">
      <c r="A150" s="81" t="s">
        <v>148</v>
      </c>
      <c r="B150" s="8">
        <v>90</v>
      </c>
      <c r="C150" s="10">
        <v>40.206370999999997</v>
      </c>
      <c r="D150" s="10">
        <v>2.9150000000000001E-3</v>
      </c>
      <c r="E150" s="10">
        <v>4.816E-3</v>
      </c>
      <c r="F150" s="10">
        <v>0.76750261233019856</v>
      </c>
    </row>
    <row r="151" spans="1:6" x14ac:dyDescent="0.25">
      <c r="A151" s="81" t="s">
        <v>98</v>
      </c>
      <c r="B151" s="8">
        <v>69</v>
      </c>
      <c r="C151" s="10">
        <v>9.7253109999999996</v>
      </c>
      <c r="D151" s="10">
        <v>2.7550000000000001E-3</v>
      </c>
      <c r="E151" s="10">
        <v>3.8890000000000001E-3</v>
      </c>
      <c r="F151" s="10">
        <v>0.83205456095481667</v>
      </c>
    </row>
    <row r="152" spans="1:6" x14ac:dyDescent="0.25">
      <c r="A152" s="81" t="s">
        <v>374</v>
      </c>
      <c r="B152" s="8">
        <v>31</v>
      </c>
      <c r="C152" s="10">
        <v>1.250958</v>
      </c>
      <c r="D152" s="10">
        <v>2.4880000000000002E-3</v>
      </c>
      <c r="E152" s="10">
        <v>1.8630000000000001E-3</v>
      </c>
      <c r="F152" s="10">
        <v>0.90107526881720434</v>
      </c>
    </row>
    <row r="153" spans="1:6" x14ac:dyDescent="0.25">
      <c r="A153" s="81" t="s">
        <v>416</v>
      </c>
      <c r="B153" s="8">
        <v>130</v>
      </c>
      <c r="C153" s="10">
        <v>75.478336999999996</v>
      </c>
      <c r="D153" s="10">
        <v>3.3E-3</v>
      </c>
      <c r="E153" s="10">
        <v>6.4840000000000002E-3</v>
      </c>
      <c r="F153" s="10">
        <v>0.66449311023622049</v>
      </c>
    </row>
    <row r="154" spans="1:6" x14ac:dyDescent="0.25">
      <c r="A154" s="81" t="s">
        <v>305</v>
      </c>
      <c r="B154" s="8">
        <v>100</v>
      </c>
      <c r="C154" s="10">
        <v>21.043866999999999</v>
      </c>
      <c r="D154" s="10">
        <v>3.0209999999999998E-3</v>
      </c>
      <c r="E154" s="10">
        <v>5.4710000000000002E-3</v>
      </c>
      <c r="F154" s="10">
        <v>0.78707070707070703</v>
      </c>
    </row>
    <row r="155" spans="1:6" x14ac:dyDescent="0.25">
      <c r="A155" s="81" t="s">
        <v>185</v>
      </c>
      <c r="B155" s="8">
        <v>123</v>
      </c>
      <c r="C155" s="10">
        <v>92.273309999999995</v>
      </c>
      <c r="D155" s="10">
        <v>3.2260000000000001E-3</v>
      </c>
      <c r="E155" s="10">
        <v>6.2760000000000003E-3</v>
      </c>
      <c r="F155" s="10">
        <v>0.69889807162534434</v>
      </c>
    </row>
    <row r="156" spans="1:6" x14ac:dyDescent="0.25">
      <c r="A156" s="81" t="s">
        <v>268</v>
      </c>
      <c r="B156" s="8">
        <v>110</v>
      </c>
      <c r="C156" s="10">
        <v>40.446987</v>
      </c>
      <c r="D156" s="10">
        <v>3.1059999999999998E-3</v>
      </c>
      <c r="E156" s="10">
        <v>5.8320000000000004E-3</v>
      </c>
      <c r="F156" s="10">
        <v>0.75614399446175151</v>
      </c>
    </row>
    <row r="157" spans="1:6" x14ac:dyDescent="0.25">
      <c r="A157" s="81" t="s">
        <v>70</v>
      </c>
      <c r="B157" s="8">
        <v>64</v>
      </c>
      <c r="C157" s="10">
        <v>4.0202470000000003</v>
      </c>
      <c r="D157" s="10">
        <v>2.7030000000000001E-3</v>
      </c>
      <c r="E157" s="10">
        <v>3.6329999999999999E-3</v>
      </c>
      <c r="F157" s="10">
        <v>0.88154415653093599</v>
      </c>
    </row>
    <row r="158" spans="1:6" x14ac:dyDescent="0.25">
      <c r="A158" s="81" t="s">
        <v>67</v>
      </c>
      <c r="B158" s="8">
        <v>65</v>
      </c>
      <c r="C158" s="10">
        <v>9.6750229999999995</v>
      </c>
      <c r="D158" s="10">
        <v>2.7169999999999998E-3</v>
      </c>
      <c r="E158" s="10">
        <v>3.5260000000000001E-3</v>
      </c>
      <c r="F158" s="10">
        <v>0.80081925243215568</v>
      </c>
    </row>
    <row r="159" spans="1:6" x14ac:dyDescent="0.25">
      <c r="A159" s="81" t="s">
        <v>201</v>
      </c>
      <c r="B159" s="8">
        <v>59</v>
      </c>
      <c r="C159" s="10">
        <v>33.870674000000001</v>
      </c>
      <c r="D159" s="10">
        <v>2.6879999999999999E-3</v>
      </c>
      <c r="E159" s="10">
        <v>3.4190000000000002E-3</v>
      </c>
      <c r="F159" s="10">
        <v>0.86323787258912921</v>
      </c>
    </row>
    <row r="160" spans="1:6" x14ac:dyDescent="0.25">
      <c r="A160" s="81" t="s">
        <v>327</v>
      </c>
      <c r="B160" s="8">
        <v>22</v>
      </c>
      <c r="C160" s="10">
        <v>0.24185599999999999</v>
      </c>
      <c r="D160" s="10">
        <v>2.4269999999999999E-3</v>
      </c>
      <c r="E160" s="10">
        <v>1.305E-3</v>
      </c>
      <c r="F160" s="10">
        <v>0.94805194805194803</v>
      </c>
    </row>
    <row r="161" spans="1:6" x14ac:dyDescent="0.25">
      <c r="A161" s="81" t="s">
        <v>182</v>
      </c>
      <c r="B161" s="8">
        <v>85</v>
      </c>
      <c r="C161" s="10">
        <v>11.5298</v>
      </c>
      <c r="D161" s="10">
        <v>2.8739999999999998E-3</v>
      </c>
      <c r="E161" s="10">
        <v>4.7730000000000003E-3</v>
      </c>
      <c r="F161" s="10">
        <v>0.84631207757860716</v>
      </c>
    </row>
    <row r="162" spans="1:6" x14ac:dyDescent="0.25">
      <c r="A162" s="81" t="s">
        <v>335</v>
      </c>
      <c r="B162" s="8">
        <v>64</v>
      </c>
      <c r="C162" s="10">
        <v>4.1541030000000001</v>
      </c>
      <c r="D162" s="10">
        <v>2.7100000000000002E-3</v>
      </c>
      <c r="E162" s="10">
        <v>3.6120000000000002E-3</v>
      </c>
      <c r="F162" s="10">
        <v>0.87890005288207296</v>
      </c>
    </row>
    <row r="163" spans="1:6" x14ac:dyDescent="0.25">
      <c r="A163" s="81" t="s">
        <v>178</v>
      </c>
      <c r="B163" s="8">
        <v>70</v>
      </c>
      <c r="C163" s="10">
        <v>221.54704599999999</v>
      </c>
      <c r="D163" s="10">
        <v>2.7780000000000001E-3</v>
      </c>
      <c r="E163" s="10">
        <v>3.9789999999999999E-3</v>
      </c>
      <c r="F163" s="10">
        <v>0.84057971014492749</v>
      </c>
    </row>
    <row r="164" spans="1:6" x14ac:dyDescent="0.25">
      <c r="A164" s="81" t="s">
        <v>82</v>
      </c>
      <c r="B164" s="8">
        <v>62</v>
      </c>
      <c r="C164" s="10">
        <v>10.414014</v>
      </c>
      <c r="D164" s="10">
        <v>2.7100000000000002E-3</v>
      </c>
      <c r="E164" s="10">
        <v>3.5270000000000002E-3</v>
      </c>
      <c r="F164" s="10">
        <v>0.83236382866208358</v>
      </c>
    </row>
    <row r="165" spans="1:6" x14ac:dyDescent="0.25">
      <c r="A165" s="81" t="s">
        <v>200</v>
      </c>
      <c r="B165" s="8">
        <v>37</v>
      </c>
      <c r="C165" s="10">
        <v>1.5664670000000001</v>
      </c>
      <c r="D165" s="10">
        <v>2.532E-3</v>
      </c>
      <c r="E165" s="10">
        <v>2.1770000000000001E-3</v>
      </c>
      <c r="F165" s="10">
        <v>0.88288288288288286</v>
      </c>
    </row>
    <row r="166" spans="1:6" x14ac:dyDescent="0.25">
      <c r="A166" s="81" t="s">
        <v>241</v>
      </c>
      <c r="B166" s="8">
        <v>56</v>
      </c>
      <c r="C166" s="10">
        <v>3.467212</v>
      </c>
      <c r="D166" s="10">
        <v>2.66E-3</v>
      </c>
      <c r="E166" s="10">
        <v>3.287E-3</v>
      </c>
      <c r="F166" s="10">
        <v>0.8928571428571429</v>
      </c>
    </row>
    <row r="167" spans="1:6" x14ac:dyDescent="0.25">
      <c r="A167" s="81" t="s">
        <v>278</v>
      </c>
      <c r="B167" s="8">
        <v>74</v>
      </c>
      <c r="C167" s="10">
        <v>14.562143000000001</v>
      </c>
      <c r="D167" s="10">
        <v>2.7859999999999998E-3</v>
      </c>
      <c r="E167" s="10">
        <v>3.9899999999999996E-3</v>
      </c>
      <c r="F167" s="10">
        <v>0.80086071987480434</v>
      </c>
    </row>
    <row r="168" spans="1:6" x14ac:dyDescent="0.25">
      <c r="A168" s="81" t="s">
        <v>223</v>
      </c>
      <c r="B168" s="8">
        <v>82</v>
      </c>
      <c r="C168" s="10">
        <v>13.883679000000001</v>
      </c>
      <c r="D168" s="10">
        <v>2.8649999999999999E-3</v>
      </c>
      <c r="E168" s="10">
        <v>4.5770000000000003E-3</v>
      </c>
      <c r="F168" s="10">
        <v>0.81933152664859987</v>
      </c>
    </row>
    <row r="169" spans="1:6" x14ac:dyDescent="0.25">
      <c r="A169" s="81" t="s">
        <v>206</v>
      </c>
      <c r="B169" s="8">
        <v>71</v>
      </c>
      <c r="C169" s="10">
        <v>12.434284999999999</v>
      </c>
      <c r="D169" s="10">
        <v>2.7780000000000001E-3</v>
      </c>
      <c r="E169" s="10">
        <v>4.0280000000000003E-3</v>
      </c>
      <c r="F169" s="10">
        <v>0.85110663983903423</v>
      </c>
    </row>
    <row r="170" spans="1:6" x14ac:dyDescent="0.25">
      <c r="A170" s="81" t="s">
        <v>130</v>
      </c>
      <c r="B170" s="8">
        <v>33</v>
      </c>
      <c r="C170" s="10">
        <v>1.4880990000000001</v>
      </c>
      <c r="D170" s="10">
        <v>2.4810000000000001E-3</v>
      </c>
      <c r="E170" s="10">
        <v>1.7849999999999999E-3</v>
      </c>
      <c r="F170" s="10">
        <v>0.89462365591397852</v>
      </c>
    </row>
    <row r="171" spans="1:6" x14ac:dyDescent="0.25">
      <c r="A171" s="81" t="s">
        <v>86</v>
      </c>
      <c r="B171" s="8">
        <v>75</v>
      </c>
      <c r="C171" s="10">
        <v>10.409090000000001</v>
      </c>
      <c r="D171" s="10">
        <v>2.7929999999999999E-3</v>
      </c>
      <c r="E171" s="10">
        <v>4.1539999999999997E-3</v>
      </c>
      <c r="F171" s="10">
        <v>0.83485540334855401</v>
      </c>
    </row>
    <row r="172" spans="1:6" x14ac:dyDescent="0.25">
      <c r="A172" s="81" t="s">
        <v>370</v>
      </c>
      <c r="B172" s="8">
        <v>30</v>
      </c>
      <c r="C172" s="10">
        <v>0.78993899999999995</v>
      </c>
      <c r="D172" s="10">
        <v>2.4810000000000001E-3</v>
      </c>
      <c r="E172" s="10">
        <v>1.81E-3</v>
      </c>
      <c r="F172" s="10">
        <v>0.90574712643678157</v>
      </c>
    </row>
    <row r="173" spans="1:6" x14ac:dyDescent="0.25">
      <c r="A173" s="81" t="s">
        <v>276</v>
      </c>
      <c r="B173" s="8">
        <v>12</v>
      </c>
      <c r="C173" s="10">
        <v>4.9043000000000003E-2</v>
      </c>
      <c r="D173" s="10">
        <v>2.3259999999999999E-3</v>
      </c>
      <c r="E173" s="10">
        <v>6.2100000000000002E-4</v>
      </c>
      <c r="F173" s="10">
        <v>0.9555555555555556</v>
      </c>
    </row>
    <row r="174" spans="1:6" x14ac:dyDescent="0.25">
      <c r="A174" s="81" t="s">
        <v>204</v>
      </c>
      <c r="B174" s="8">
        <v>93</v>
      </c>
      <c r="C174" s="10">
        <v>17.470835999999998</v>
      </c>
      <c r="D174" s="10">
        <v>2.941E-3</v>
      </c>
      <c r="E174" s="10">
        <v>5.1029999999999999E-3</v>
      </c>
      <c r="F174" s="10">
        <v>0.80512820512820515</v>
      </c>
    </row>
    <row r="175" spans="1:6" x14ac:dyDescent="0.25">
      <c r="A175" s="81" t="s">
        <v>248</v>
      </c>
      <c r="B175" s="8">
        <v>51</v>
      </c>
      <c r="C175" s="10">
        <v>3.6117669999999999</v>
      </c>
      <c r="D175" s="10">
        <v>2.611E-3</v>
      </c>
      <c r="E175" s="10">
        <v>2.9250000000000001E-3</v>
      </c>
      <c r="F175" s="10">
        <v>0.88945578231292521</v>
      </c>
    </row>
    <row r="176" spans="1:6" x14ac:dyDescent="0.25">
      <c r="A176" s="81" t="s">
        <v>207</v>
      </c>
      <c r="B176" s="8">
        <v>12</v>
      </c>
      <c r="C176" s="10">
        <v>1.1887669999999999</v>
      </c>
      <c r="D176" s="10">
        <v>2.3419999999999999E-3</v>
      </c>
      <c r="E176" s="10">
        <v>6.0099999999999997E-4</v>
      </c>
      <c r="F176" s="10">
        <v>0.78787878787878785</v>
      </c>
    </row>
    <row r="177" spans="1:6" x14ac:dyDescent="0.25">
      <c r="A177" s="81" t="s">
        <v>243</v>
      </c>
      <c r="B177" s="8">
        <v>81</v>
      </c>
      <c r="C177" s="10">
        <v>11.817888999999999</v>
      </c>
      <c r="D177" s="10">
        <v>2.8410000000000002E-3</v>
      </c>
      <c r="E177" s="10">
        <v>4.5250000000000004E-3</v>
      </c>
      <c r="F177" s="10">
        <v>0.83998701720220703</v>
      </c>
    </row>
    <row r="178" spans="1:6" x14ac:dyDescent="0.25">
      <c r="A178" s="81" t="s">
        <v>247</v>
      </c>
      <c r="B178" s="8">
        <v>91</v>
      </c>
      <c r="C178" s="10">
        <v>16.918648999999998</v>
      </c>
      <c r="D178" s="10">
        <v>2.9329999999999998E-3</v>
      </c>
      <c r="E178" s="10">
        <v>4.9979999999999998E-3</v>
      </c>
      <c r="F178" s="10">
        <v>0.81588355464759954</v>
      </c>
    </row>
    <row r="179" spans="1:6" x14ac:dyDescent="0.25">
      <c r="A179" s="81" t="s">
        <v>418</v>
      </c>
      <c r="B179" s="8">
        <v>94</v>
      </c>
      <c r="C179" s="10">
        <v>18.418133000000001</v>
      </c>
      <c r="D179" s="10">
        <v>2.9499999999999999E-3</v>
      </c>
      <c r="E179" s="10">
        <v>5.1229999999999999E-3</v>
      </c>
      <c r="F179" s="10">
        <v>0.80387004300047782</v>
      </c>
    </row>
    <row r="180" spans="1:6" x14ac:dyDescent="0.25">
      <c r="A180" s="81" t="s">
        <v>377</v>
      </c>
      <c r="B180" s="8">
        <v>36</v>
      </c>
      <c r="C180" s="10">
        <v>2.7317179999999999</v>
      </c>
      <c r="D180" s="10">
        <v>2.506E-3</v>
      </c>
      <c r="E180" s="10">
        <v>2.0240000000000002E-3</v>
      </c>
      <c r="F180" s="10">
        <v>0.83809523809523812</v>
      </c>
    </row>
    <row r="181" spans="1:6" x14ac:dyDescent="0.25">
      <c r="A181" s="81" t="s">
        <v>66</v>
      </c>
      <c r="B181" s="8">
        <v>51</v>
      </c>
      <c r="C181" s="10">
        <v>1.8314870000000001</v>
      </c>
      <c r="D181" s="10">
        <v>2.6180000000000001E-3</v>
      </c>
      <c r="E181" s="10">
        <v>3.094E-3</v>
      </c>
      <c r="F181" s="10">
        <v>0.92470588235294116</v>
      </c>
    </row>
    <row r="182" spans="1:6" x14ac:dyDescent="0.25">
      <c r="A182" s="81" t="s">
        <v>187</v>
      </c>
      <c r="B182" s="8">
        <v>54</v>
      </c>
      <c r="C182" s="10">
        <v>6.2246329999999999</v>
      </c>
      <c r="D182" s="10">
        <v>2.653E-3</v>
      </c>
      <c r="E182" s="10">
        <v>3.0690000000000001E-3</v>
      </c>
      <c r="F182" s="10">
        <v>0.85394828791055211</v>
      </c>
    </row>
    <row r="183" spans="1:6" x14ac:dyDescent="0.25">
      <c r="A183" s="81" t="s">
        <v>254</v>
      </c>
      <c r="B183" s="8">
        <v>61</v>
      </c>
      <c r="C183" s="10">
        <v>4.3007080000000002</v>
      </c>
      <c r="D183" s="10">
        <v>2.7030000000000001E-3</v>
      </c>
      <c r="E183" s="10">
        <v>3.571E-3</v>
      </c>
      <c r="F183" s="10">
        <v>0.88633879781420766</v>
      </c>
    </row>
    <row r="184" spans="1:6" x14ac:dyDescent="0.25">
      <c r="A184" s="81" t="s">
        <v>398</v>
      </c>
      <c r="B184" s="8">
        <v>5</v>
      </c>
      <c r="C184" s="10">
        <v>0</v>
      </c>
      <c r="D184" s="10">
        <v>2.2169999999999998E-3</v>
      </c>
      <c r="E184" s="10">
        <v>3.2000000000000003E-4</v>
      </c>
      <c r="F184" s="10">
        <v>1</v>
      </c>
    </row>
    <row r="185" spans="1:6" x14ac:dyDescent="0.25">
      <c r="A185" s="81" t="s">
        <v>292</v>
      </c>
      <c r="B185" s="8">
        <v>47</v>
      </c>
      <c r="C185" s="10">
        <v>8.6525649999999992</v>
      </c>
      <c r="D185" s="10">
        <v>2.591E-3</v>
      </c>
      <c r="E185" s="10">
        <v>2.6570000000000001E-3</v>
      </c>
      <c r="F185" s="10">
        <v>0.8307123034227567</v>
      </c>
    </row>
    <row r="186" spans="1:6" x14ac:dyDescent="0.25">
      <c r="A186" s="81" t="s">
        <v>96</v>
      </c>
      <c r="B186" s="8">
        <v>26</v>
      </c>
      <c r="C186" s="10">
        <v>0.70279000000000003</v>
      </c>
      <c r="D186" s="10">
        <v>2.4329999999999998E-3</v>
      </c>
      <c r="E186" s="10">
        <v>1.451E-3</v>
      </c>
      <c r="F186" s="10">
        <v>0.88405797101449279</v>
      </c>
    </row>
    <row r="187" spans="1:6" x14ac:dyDescent="0.25">
      <c r="A187" s="81" t="s">
        <v>222</v>
      </c>
      <c r="B187" s="8">
        <v>37</v>
      </c>
      <c r="C187" s="10">
        <v>1.0291870000000001</v>
      </c>
      <c r="D187" s="10">
        <v>2.532E-3</v>
      </c>
      <c r="E187" s="10">
        <v>2.2039999999999998E-3</v>
      </c>
      <c r="F187" s="10">
        <v>0.92042042042042038</v>
      </c>
    </row>
    <row r="188" spans="1:6" x14ac:dyDescent="0.25">
      <c r="A188" s="81" t="s">
        <v>143</v>
      </c>
      <c r="B188" s="8">
        <v>85</v>
      </c>
      <c r="C188" s="10">
        <v>11.562142</v>
      </c>
      <c r="D188" s="10">
        <v>2.8739999999999998E-3</v>
      </c>
      <c r="E188" s="10">
        <v>4.7210000000000004E-3</v>
      </c>
      <c r="F188" s="10">
        <v>0.83925947693211866</v>
      </c>
    </row>
    <row r="189" spans="1:6" x14ac:dyDescent="0.25">
      <c r="A189" s="81" t="s">
        <v>286</v>
      </c>
      <c r="B189" s="8">
        <v>23</v>
      </c>
      <c r="C189" s="10">
        <v>0.13033400000000001</v>
      </c>
      <c r="D189" s="10">
        <v>2.421E-3</v>
      </c>
      <c r="E189" s="10">
        <v>1.382E-3</v>
      </c>
      <c r="F189" s="10">
        <v>0.96047430830039526</v>
      </c>
    </row>
    <row r="190" spans="1:6" x14ac:dyDescent="0.25">
      <c r="A190" s="81" t="s">
        <v>226</v>
      </c>
      <c r="B190" s="8">
        <v>21</v>
      </c>
      <c r="C190" s="10">
        <v>1.0605720000000001</v>
      </c>
      <c r="D190" s="10">
        <v>2.4039999999999999E-3</v>
      </c>
      <c r="E190" s="10">
        <v>1.122E-3</v>
      </c>
      <c r="F190" s="10">
        <v>0.82380952380952377</v>
      </c>
    </row>
    <row r="191" spans="1:6" x14ac:dyDescent="0.25">
      <c r="A191" s="81" t="s">
        <v>210</v>
      </c>
      <c r="B191" s="8">
        <v>25</v>
      </c>
      <c r="C191" s="10">
        <v>0.314162</v>
      </c>
      <c r="D191" s="10">
        <v>2.4450000000000001E-3</v>
      </c>
      <c r="E191" s="10">
        <v>1.4940000000000001E-3</v>
      </c>
      <c r="F191" s="10">
        <v>0.93333333333333335</v>
      </c>
    </row>
    <row r="192" spans="1:6" x14ac:dyDescent="0.25">
      <c r="A192" s="81" t="s">
        <v>152</v>
      </c>
      <c r="B192" s="8">
        <v>45</v>
      </c>
      <c r="C192" s="10">
        <v>2.5030489999999999</v>
      </c>
      <c r="D192" s="10">
        <v>2.5839999999999999E-3</v>
      </c>
      <c r="E192" s="10">
        <v>2.6129999999999999E-3</v>
      </c>
      <c r="F192" s="10">
        <v>0.87676767676767675</v>
      </c>
    </row>
    <row r="193" spans="1:6" x14ac:dyDescent="0.25">
      <c r="A193" s="81" t="s">
        <v>164</v>
      </c>
      <c r="B193" s="8">
        <v>61</v>
      </c>
      <c r="C193" s="10">
        <v>3.5747369999999998</v>
      </c>
      <c r="D193" s="10">
        <v>2.7030000000000001E-3</v>
      </c>
      <c r="E193" s="10">
        <v>3.5119999999999999E-3</v>
      </c>
      <c r="F193" s="10">
        <v>0.87923497267759565</v>
      </c>
    </row>
    <row r="194" spans="1:6" x14ac:dyDescent="0.25">
      <c r="A194" s="81" t="s">
        <v>350</v>
      </c>
      <c r="B194" s="8">
        <v>52</v>
      </c>
      <c r="C194" s="10">
        <v>2.3371870000000001</v>
      </c>
      <c r="D194" s="10">
        <v>2.6250000000000002E-3</v>
      </c>
      <c r="E194" s="10">
        <v>3.0469999999999998E-3</v>
      </c>
      <c r="F194" s="10">
        <v>0.89366515837104077</v>
      </c>
    </row>
    <row r="195" spans="1:6" x14ac:dyDescent="0.25">
      <c r="A195" s="81" t="s">
        <v>279</v>
      </c>
      <c r="B195" s="8">
        <v>51</v>
      </c>
      <c r="C195" s="10">
        <v>2.0488469999999999</v>
      </c>
      <c r="D195" s="10">
        <v>2.6319999999999998E-3</v>
      </c>
      <c r="E195" s="10">
        <v>3.0309999999999998E-3</v>
      </c>
      <c r="F195" s="10">
        <v>0.90274509803921565</v>
      </c>
    </row>
    <row r="196" spans="1:6" x14ac:dyDescent="0.25">
      <c r="A196" s="81" t="s">
        <v>359</v>
      </c>
      <c r="B196" s="8">
        <v>10</v>
      </c>
      <c r="C196" s="10">
        <v>0.63121400000000005</v>
      </c>
      <c r="D196" s="10">
        <v>2.3089999999999999E-3</v>
      </c>
      <c r="E196" s="10">
        <v>5.0600000000000005E-4</v>
      </c>
      <c r="F196" s="10">
        <v>0.8</v>
      </c>
    </row>
    <row r="197" spans="1:6" x14ac:dyDescent="0.25">
      <c r="A197" s="81" t="s">
        <v>339</v>
      </c>
      <c r="B197" s="8">
        <v>4</v>
      </c>
      <c r="C197" s="10">
        <v>0</v>
      </c>
      <c r="D197" s="10">
        <v>2.2880000000000001E-3</v>
      </c>
      <c r="E197" s="10">
        <v>2.7999999999999998E-4</v>
      </c>
      <c r="F197" s="10">
        <v>1</v>
      </c>
    </row>
    <row r="198" spans="1:6" x14ac:dyDescent="0.25">
      <c r="A198" s="81" t="s">
        <v>351</v>
      </c>
      <c r="B198" s="8">
        <v>34</v>
      </c>
      <c r="C198" s="10">
        <v>3.5856469999999998</v>
      </c>
      <c r="D198" s="10">
        <v>2.4810000000000001E-3</v>
      </c>
      <c r="E198" s="10">
        <v>1.683E-3</v>
      </c>
      <c r="F198" s="10">
        <v>0.780241935483871</v>
      </c>
    </row>
    <row r="199" spans="1:6" x14ac:dyDescent="0.25">
      <c r="A199" s="81" t="s">
        <v>162</v>
      </c>
      <c r="B199" s="8">
        <v>10</v>
      </c>
      <c r="C199" s="10">
        <v>4.4797999999999998E-2</v>
      </c>
      <c r="D199" s="10">
        <v>2.3089999999999999E-3</v>
      </c>
      <c r="E199" s="10">
        <v>4.7399999999999997E-4</v>
      </c>
      <c r="F199" s="10">
        <v>0.9285714285714286</v>
      </c>
    </row>
    <row r="200" spans="1:6" x14ac:dyDescent="0.25">
      <c r="A200" s="81" t="s">
        <v>336</v>
      </c>
      <c r="B200" s="8">
        <v>10</v>
      </c>
      <c r="C200" s="10">
        <v>0</v>
      </c>
      <c r="D200" s="10">
        <v>2.336E-3</v>
      </c>
      <c r="E200" s="10">
        <v>6.6299999999999996E-4</v>
      </c>
      <c r="F200" s="10">
        <v>1</v>
      </c>
    </row>
    <row r="201" spans="1:6" x14ac:dyDescent="0.25">
      <c r="A201" s="81" t="s">
        <v>403</v>
      </c>
      <c r="B201" s="8">
        <v>3</v>
      </c>
      <c r="C201" s="10">
        <v>0</v>
      </c>
      <c r="D201" s="10">
        <v>2.2780000000000001E-3</v>
      </c>
      <c r="E201" s="10">
        <v>1.9699999999999999E-4</v>
      </c>
      <c r="F201" s="10">
        <v>1</v>
      </c>
    </row>
    <row r="202" spans="1:6" x14ac:dyDescent="0.25">
      <c r="A202" s="81" t="s">
        <v>191</v>
      </c>
      <c r="B202" s="8">
        <v>40</v>
      </c>
      <c r="C202" s="10">
        <v>1.683257</v>
      </c>
      <c r="D202" s="10">
        <v>2.545E-3</v>
      </c>
      <c r="E202" s="10">
        <v>2.3709999999999998E-3</v>
      </c>
      <c r="F202" s="10">
        <v>0.9</v>
      </c>
    </row>
    <row r="203" spans="1:6" x14ac:dyDescent="0.25">
      <c r="A203" s="81" t="s">
        <v>294</v>
      </c>
      <c r="B203" s="8">
        <v>51</v>
      </c>
      <c r="C203" s="10">
        <v>2.8908339999999999</v>
      </c>
      <c r="D203" s="10">
        <v>2.604E-3</v>
      </c>
      <c r="E203" s="10">
        <v>2.82E-3</v>
      </c>
      <c r="F203" s="10">
        <v>0.86649659863945583</v>
      </c>
    </row>
    <row r="204" spans="1:6" x14ac:dyDescent="0.25">
      <c r="A204" s="81" t="s">
        <v>184</v>
      </c>
      <c r="B204" s="8">
        <v>32</v>
      </c>
      <c r="C204" s="10">
        <v>0.57954000000000006</v>
      </c>
      <c r="D204" s="10">
        <v>2.4940000000000001E-3</v>
      </c>
      <c r="E204" s="10">
        <v>1.905E-3</v>
      </c>
      <c r="F204" s="10">
        <v>0.93548387096774188</v>
      </c>
    </row>
    <row r="205" spans="1:6" x14ac:dyDescent="0.25">
      <c r="A205" s="81" t="s">
        <v>57</v>
      </c>
      <c r="B205" s="8">
        <v>19</v>
      </c>
      <c r="C205" s="10">
        <v>0.13414699999999999</v>
      </c>
      <c r="D205" s="10">
        <v>2.3749999999999999E-3</v>
      </c>
      <c r="E205" s="10">
        <v>9.7199999999999999E-4</v>
      </c>
      <c r="F205" s="10">
        <v>0.94852941176470584</v>
      </c>
    </row>
    <row r="206" spans="1:6" x14ac:dyDescent="0.25">
      <c r="A206" s="81" t="s">
        <v>375</v>
      </c>
      <c r="B206" s="8">
        <v>3</v>
      </c>
      <c r="C206" s="10">
        <v>0</v>
      </c>
      <c r="D206" s="10">
        <v>2.1229999999999999E-3</v>
      </c>
      <c r="E206" s="10">
        <v>1.5799999999999999E-4</v>
      </c>
      <c r="F206" s="10">
        <v>1</v>
      </c>
    </row>
    <row r="207" spans="1:6" x14ac:dyDescent="0.25">
      <c r="A207" s="81" t="s">
        <v>301</v>
      </c>
      <c r="B207" s="8">
        <v>3</v>
      </c>
      <c r="C207" s="10">
        <v>0</v>
      </c>
      <c r="D207" s="10">
        <v>2.212E-3</v>
      </c>
      <c r="E207" s="10">
        <v>1.9000000000000001E-4</v>
      </c>
      <c r="F207" s="10">
        <v>1</v>
      </c>
    </row>
    <row r="208" spans="1:6" x14ac:dyDescent="0.25">
      <c r="A208" s="81" t="s">
        <v>328</v>
      </c>
      <c r="B208" s="8">
        <v>4</v>
      </c>
      <c r="C208" s="10">
        <v>0</v>
      </c>
      <c r="D208" s="10">
        <v>2.212E-3</v>
      </c>
      <c r="E208" s="10">
        <v>2.4600000000000002E-4</v>
      </c>
      <c r="F208" s="10">
        <v>1</v>
      </c>
    </row>
    <row r="209" spans="1:6" x14ac:dyDescent="0.25">
      <c r="A209" s="81" t="s">
        <v>332</v>
      </c>
      <c r="B209" s="8">
        <v>5</v>
      </c>
      <c r="C209" s="10">
        <v>1.4706E-2</v>
      </c>
      <c r="D209" s="10">
        <v>2.2880000000000001E-3</v>
      </c>
      <c r="E209" s="10">
        <v>2.9500000000000001E-4</v>
      </c>
      <c r="F209" s="10">
        <v>0.9</v>
      </c>
    </row>
    <row r="210" spans="1:6" x14ac:dyDescent="0.25">
      <c r="A210" s="81" t="s">
        <v>141</v>
      </c>
      <c r="B210" s="8">
        <v>30</v>
      </c>
      <c r="C210" s="10">
        <v>1.3671789999999999</v>
      </c>
      <c r="D210" s="10">
        <v>2.4750000000000002E-3</v>
      </c>
      <c r="E210" s="10">
        <v>1.732E-3</v>
      </c>
      <c r="F210" s="10">
        <v>0.8896551724137931</v>
      </c>
    </row>
    <row r="211" spans="1:6" x14ac:dyDescent="0.25">
      <c r="A211" s="81" t="s">
        <v>380</v>
      </c>
      <c r="B211" s="8">
        <v>26</v>
      </c>
      <c r="C211" s="10">
        <v>0.27693000000000001</v>
      </c>
      <c r="D211" s="10">
        <v>2.4450000000000001E-3</v>
      </c>
      <c r="E211" s="10">
        <v>1.557E-3</v>
      </c>
      <c r="F211" s="10">
        <v>0.95692307692307688</v>
      </c>
    </row>
    <row r="212" spans="1:6" x14ac:dyDescent="0.25">
      <c r="A212" s="81" t="s">
        <v>202</v>
      </c>
      <c r="B212" s="8">
        <v>33</v>
      </c>
      <c r="C212" s="10">
        <v>1.7158279999999999</v>
      </c>
      <c r="D212" s="10">
        <v>2.4940000000000001E-3</v>
      </c>
      <c r="E212" s="10">
        <v>1.8990000000000001E-3</v>
      </c>
      <c r="F212" s="10">
        <v>0.8617424242424242</v>
      </c>
    </row>
    <row r="213" spans="1:6" x14ac:dyDescent="0.25">
      <c r="A213" s="81" t="s">
        <v>354</v>
      </c>
      <c r="B213" s="8">
        <v>2</v>
      </c>
      <c r="C213" s="10">
        <v>0</v>
      </c>
      <c r="D213" s="10">
        <v>2.1979999999999999E-3</v>
      </c>
      <c r="E213" s="10">
        <v>1.34E-4</v>
      </c>
      <c r="F213" s="10">
        <v>1</v>
      </c>
    </row>
    <row r="214" spans="1:6" x14ac:dyDescent="0.25">
      <c r="A214" s="81" t="s">
        <v>227</v>
      </c>
      <c r="B214" s="8">
        <v>1</v>
      </c>
      <c r="C214" s="10">
        <v>0</v>
      </c>
      <c r="D214" s="10">
        <v>2.1099999999999999E-3</v>
      </c>
      <c r="E214" s="10">
        <v>6.8999999999999997E-5</v>
      </c>
      <c r="F214" s="10">
        <v>0</v>
      </c>
    </row>
    <row r="215" spans="1:6" x14ac:dyDescent="0.25">
      <c r="A215" s="81" t="s">
        <v>296</v>
      </c>
      <c r="B215" s="8">
        <v>1</v>
      </c>
      <c r="C215" s="10">
        <v>0</v>
      </c>
      <c r="D215" s="10">
        <v>1.7420000000000001E-3</v>
      </c>
      <c r="E215" s="10">
        <v>3.4E-5</v>
      </c>
      <c r="F215" s="10">
        <v>0</v>
      </c>
    </row>
    <row r="216" spans="1:6" x14ac:dyDescent="0.25">
      <c r="A216" s="81" t="s">
        <v>311</v>
      </c>
      <c r="B216" s="8">
        <v>1</v>
      </c>
      <c r="C216" s="10">
        <v>0</v>
      </c>
      <c r="D216" s="10">
        <v>2.16E-3</v>
      </c>
      <c r="E216" s="10">
        <v>7.2000000000000002E-5</v>
      </c>
      <c r="F216" s="10">
        <v>0</v>
      </c>
    </row>
    <row r="217" spans="1:6" x14ac:dyDescent="0.25">
      <c r="A217" s="81" t="s">
        <v>221</v>
      </c>
      <c r="B217" s="8">
        <v>5</v>
      </c>
      <c r="C217" s="10">
        <v>0</v>
      </c>
      <c r="D217" s="10">
        <v>2.2729999999999998E-3</v>
      </c>
      <c r="E217" s="10">
        <v>3.2200000000000002E-4</v>
      </c>
      <c r="F217" s="10">
        <v>1</v>
      </c>
    </row>
    <row r="218" spans="1:6" x14ac:dyDescent="0.25">
      <c r="A218" s="81" t="s">
        <v>228</v>
      </c>
      <c r="B218" s="8">
        <v>12</v>
      </c>
      <c r="C218" s="10">
        <v>0</v>
      </c>
      <c r="D218" s="10">
        <v>2.3040000000000001E-3</v>
      </c>
      <c r="E218" s="10">
        <v>6.5399999999999996E-4</v>
      </c>
      <c r="F218" s="10">
        <v>1</v>
      </c>
    </row>
    <row r="219" spans="1:6" x14ac:dyDescent="0.25">
      <c r="A219" s="81"/>
      <c r="B219" s="8"/>
      <c r="C219" s="10"/>
      <c r="D219" s="10"/>
      <c r="E219" s="10"/>
      <c r="F219" s="10"/>
    </row>
    <row r="220" spans="1:6" x14ac:dyDescent="0.25">
      <c r="A220" s="81"/>
      <c r="B220" s="8"/>
      <c r="C220" s="10"/>
      <c r="D220" s="10"/>
      <c r="E220" s="10"/>
      <c r="F220" s="10"/>
    </row>
    <row r="221" spans="1:6" x14ac:dyDescent="0.25">
      <c r="A221" s="81"/>
      <c r="B221" s="8"/>
      <c r="C221" s="10"/>
      <c r="D221" s="10"/>
      <c r="E221" s="10"/>
      <c r="F221" s="10"/>
    </row>
    <row r="222" spans="1:6" x14ac:dyDescent="0.25">
      <c r="A222" s="81"/>
      <c r="B222" s="8"/>
      <c r="C222" s="10"/>
      <c r="D222" s="10"/>
      <c r="E222" s="10"/>
      <c r="F222" s="10"/>
    </row>
    <row r="223" spans="1:6" x14ac:dyDescent="0.25">
      <c r="A223" s="81"/>
      <c r="B223" s="8"/>
      <c r="C223" s="10"/>
      <c r="D223" s="10"/>
      <c r="E223" s="10"/>
      <c r="F223" s="10"/>
    </row>
    <row r="224" spans="1:6" x14ac:dyDescent="0.25">
      <c r="A224" s="81"/>
      <c r="B224" s="8"/>
      <c r="C224" s="10"/>
      <c r="D224" s="10"/>
      <c r="E224" s="10"/>
      <c r="F224" s="10"/>
    </row>
    <row r="225" spans="1:6" x14ac:dyDescent="0.25">
      <c r="A225" s="81"/>
      <c r="B225" s="8"/>
      <c r="C225" s="10"/>
      <c r="D225" s="10"/>
      <c r="E225" s="10"/>
      <c r="F225" s="10"/>
    </row>
    <row r="226" spans="1:6" x14ac:dyDescent="0.25">
      <c r="A226" s="81"/>
      <c r="B226" s="8"/>
      <c r="C226" s="10"/>
      <c r="D226" s="10"/>
      <c r="E226" s="10"/>
      <c r="F226" s="10"/>
    </row>
    <row r="227" spans="1:6" x14ac:dyDescent="0.25">
      <c r="A227" s="81"/>
      <c r="B227" s="8"/>
      <c r="C227" s="10"/>
      <c r="D227" s="10"/>
      <c r="E227" s="10"/>
      <c r="F227" s="10"/>
    </row>
    <row r="228" spans="1:6" x14ac:dyDescent="0.25">
      <c r="A228" s="81"/>
      <c r="B228" s="8"/>
      <c r="C228" s="10"/>
      <c r="D228" s="10"/>
      <c r="E228" s="10"/>
      <c r="F228" s="10"/>
    </row>
    <row r="229" spans="1:6" x14ac:dyDescent="0.25">
      <c r="A229" s="81"/>
      <c r="B229" s="8"/>
      <c r="C229" s="10"/>
      <c r="D229" s="10"/>
      <c r="E229" s="10"/>
      <c r="F229" s="10"/>
    </row>
    <row r="230" spans="1:6" x14ac:dyDescent="0.25">
      <c r="A230" s="81"/>
      <c r="B230" s="8"/>
      <c r="C230" s="10"/>
      <c r="D230" s="10"/>
      <c r="E230" s="10"/>
      <c r="F230" s="10"/>
    </row>
    <row r="231" spans="1:6" x14ac:dyDescent="0.25">
      <c r="A231" s="81"/>
      <c r="B231" s="8"/>
      <c r="C231" s="10"/>
      <c r="D231" s="10"/>
      <c r="E231" s="10"/>
      <c r="F231" s="10"/>
    </row>
    <row r="232" spans="1:6" x14ac:dyDescent="0.25">
      <c r="A232" s="81"/>
      <c r="B232" s="8"/>
      <c r="C232" s="10"/>
      <c r="D232" s="10"/>
      <c r="E232" s="10"/>
      <c r="F232" s="10"/>
    </row>
    <row r="233" spans="1:6" x14ac:dyDescent="0.25">
      <c r="A233" s="81"/>
      <c r="B233" s="8"/>
      <c r="C233" s="10"/>
      <c r="D233" s="10"/>
      <c r="E233" s="10"/>
      <c r="F233" s="10"/>
    </row>
    <row r="234" spans="1:6" x14ac:dyDescent="0.25">
      <c r="A234" s="81"/>
      <c r="B234" s="8"/>
      <c r="C234" s="10"/>
      <c r="D234" s="10"/>
      <c r="E234" s="10"/>
      <c r="F234" s="10"/>
    </row>
    <row r="235" spans="1:6" x14ac:dyDescent="0.25">
      <c r="A235" s="81"/>
      <c r="B235" s="8"/>
      <c r="C235" s="10"/>
      <c r="D235" s="10"/>
      <c r="E235" s="10"/>
      <c r="F235" s="10"/>
    </row>
    <row r="236" spans="1:6" x14ac:dyDescent="0.25">
      <c r="A236" s="81"/>
      <c r="B236" s="8"/>
      <c r="C236" s="10"/>
      <c r="D236" s="10"/>
      <c r="E236" s="10"/>
      <c r="F236" s="10"/>
    </row>
    <row r="237" spans="1:6" x14ac:dyDescent="0.25">
      <c r="A237" s="81"/>
      <c r="B237" s="8"/>
      <c r="C237" s="10"/>
      <c r="D237" s="10"/>
      <c r="E237" s="10"/>
      <c r="F237" s="10"/>
    </row>
    <row r="238" spans="1:6" x14ac:dyDescent="0.25">
      <c r="A238" s="81"/>
      <c r="B238" s="8"/>
      <c r="C238" s="10"/>
      <c r="D238" s="10"/>
      <c r="E238" s="10"/>
      <c r="F238" s="10"/>
    </row>
    <row r="239" spans="1:6" x14ac:dyDescent="0.25">
      <c r="A239" s="81"/>
      <c r="B239" s="8"/>
      <c r="C239" s="10"/>
      <c r="D239" s="10"/>
      <c r="E239" s="10"/>
      <c r="F239" s="10"/>
    </row>
    <row r="240" spans="1:6" x14ac:dyDescent="0.25">
      <c r="A240" s="81"/>
      <c r="B240" s="8"/>
      <c r="C240" s="10"/>
      <c r="D240" s="10"/>
      <c r="E240" s="10"/>
      <c r="F240" s="10"/>
    </row>
    <row r="241" spans="1:6" x14ac:dyDescent="0.25">
      <c r="A241" s="81"/>
      <c r="B241" s="8"/>
      <c r="C241" s="10"/>
      <c r="D241" s="10"/>
      <c r="E241" s="10"/>
      <c r="F241" s="10"/>
    </row>
    <row r="242" spans="1:6" x14ac:dyDescent="0.25">
      <c r="A242" s="81"/>
      <c r="B242" s="8"/>
      <c r="C242" s="10"/>
      <c r="D242" s="10"/>
      <c r="E242" s="10"/>
      <c r="F242" s="10"/>
    </row>
    <row r="243" spans="1:6" x14ac:dyDescent="0.25">
      <c r="A243" s="81"/>
      <c r="B243" s="8"/>
      <c r="C243" s="10"/>
      <c r="D243" s="10"/>
      <c r="E243" s="10"/>
      <c r="F243" s="10"/>
    </row>
    <row r="244" spans="1:6" x14ac:dyDescent="0.25">
      <c r="A244" s="81"/>
      <c r="B244" s="8"/>
      <c r="C244" s="10"/>
      <c r="D244" s="10"/>
      <c r="E244" s="10"/>
      <c r="F244" s="10"/>
    </row>
    <row r="245" spans="1:6" x14ac:dyDescent="0.25">
      <c r="A245" s="81"/>
      <c r="B245" s="8"/>
      <c r="C245" s="10"/>
      <c r="D245" s="10"/>
      <c r="E245" s="10"/>
      <c r="F245" s="10"/>
    </row>
    <row r="246" spans="1:6" x14ac:dyDescent="0.25">
      <c r="A246" s="81"/>
      <c r="B246" s="8"/>
      <c r="C246" s="10"/>
      <c r="D246" s="10"/>
      <c r="E246" s="10"/>
      <c r="F246" s="10"/>
    </row>
    <row r="247" spans="1:6" x14ac:dyDescent="0.25">
      <c r="A247" s="81"/>
      <c r="B247" s="8"/>
      <c r="C247" s="10"/>
      <c r="D247" s="10"/>
      <c r="E247" s="10"/>
      <c r="F247" s="10"/>
    </row>
    <row r="248" spans="1:6" x14ac:dyDescent="0.25">
      <c r="A248" s="81"/>
      <c r="B248" s="8"/>
      <c r="C248" s="10"/>
      <c r="D248" s="10"/>
      <c r="E248" s="10"/>
      <c r="F248" s="10"/>
    </row>
    <row r="249" spans="1:6" x14ac:dyDescent="0.25">
      <c r="A249" s="81"/>
      <c r="B249" s="8"/>
      <c r="C249" s="10"/>
      <c r="D249" s="10"/>
      <c r="E249" s="10"/>
      <c r="F249" s="10"/>
    </row>
    <row r="250" spans="1:6" x14ac:dyDescent="0.25">
      <c r="A250" s="81"/>
      <c r="B250" s="8"/>
      <c r="C250" s="10"/>
      <c r="D250" s="10"/>
      <c r="E250" s="10"/>
      <c r="F250" s="10"/>
    </row>
    <row r="251" spans="1:6" x14ac:dyDescent="0.25">
      <c r="A251" s="81"/>
      <c r="B251" s="8"/>
      <c r="C251" s="10"/>
      <c r="D251" s="10"/>
      <c r="E251" s="10"/>
      <c r="F251" s="10"/>
    </row>
    <row r="252" spans="1:6" x14ac:dyDescent="0.25">
      <c r="A252" s="81"/>
      <c r="B252" s="8"/>
      <c r="C252" s="10"/>
      <c r="D252" s="10"/>
      <c r="E252" s="10"/>
      <c r="F252" s="10"/>
    </row>
    <row r="253" spans="1:6" x14ac:dyDescent="0.25">
      <c r="A253" s="81"/>
      <c r="B253" s="8"/>
      <c r="C253" s="10"/>
      <c r="D253" s="10"/>
      <c r="E253" s="10"/>
      <c r="F253" s="10"/>
    </row>
    <row r="254" spans="1:6" x14ac:dyDescent="0.25">
      <c r="A254" s="81"/>
      <c r="B254" s="8"/>
      <c r="C254" s="10"/>
      <c r="D254" s="10"/>
      <c r="E254" s="10"/>
      <c r="F254" s="10"/>
    </row>
    <row r="255" spans="1:6" x14ac:dyDescent="0.25">
      <c r="A255" s="81"/>
      <c r="B255" s="8"/>
      <c r="C255" s="10"/>
      <c r="D255" s="10"/>
      <c r="E255" s="10"/>
      <c r="F255" s="10"/>
    </row>
    <row r="256" spans="1:6" x14ac:dyDescent="0.25">
      <c r="A256" s="81"/>
      <c r="B256" s="8"/>
      <c r="C256" s="10"/>
      <c r="D256" s="10"/>
      <c r="E256" s="10"/>
      <c r="F256" s="10"/>
    </row>
    <row r="257" spans="1:6" x14ac:dyDescent="0.25">
      <c r="A257" s="81"/>
      <c r="B257" s="8"/>
      <c r="C257" s="10"/>
      <c r="D257" s="10"/>
      <c r="E257" s="10"/>
      <c r="F257" s="10"/>
    </row>
    <row r="258" spans="1:6" x14ac:dyDescent="0.25">
      <c r="A258" s="81"/>
      <c r="B258" s="8"/>
      <c r="C258" s="10"/>
      <c r="D258" s="10"/>
      <c r="E258" s="10"/>
      <c r="F258" s="10"/>
    </row>
    <row r="259" spans="1:6" x14ac:dyDescent="0.25">
      <c r="A259" s="81"/>
      <c r="B259" s="8"/>
      <c r="C259" s="10"/>
      <c r="D259" s="10"/>
      <c r="E259" s="10"/>
      <c r="F259" s="10"/>
    </row>
    <row r="260" spans="1:6" x14ac:dyDescent="0.25">
      <c r="A260" s="81"/>
      <c r="B260" s="8"/>
      <c r="C260" s="10"/>
      <c r="D260" s="10"/>
      <c r="E260" s="10"/>
      <c r="F260" s="10"/>
    </row>
    <row r="261" spans="1:6" x14ac:dyDescent="0.25">
      <c r="A261" s="81"/>
      <c r="B261" s="8"/>
      <c r="C261" s="10"/>
      <c r="D261" s="10"/>
      <c r="E261" s="10"/>
      <c r="F261" s="10"/>
    </row>
    <row r="262" spans="1:6" x14ac:dyDescent="0.25">
      <c r="A262" s="81"/>
      <c r="B262" s="8"/>
      <c r="C262" s="10"/>
      <c r="D262" s="10"/>
      <c r="E262" s="10"/>
      <c r="F262" s="10"/>
    </row>
    <row r="263" spans="1:6" x14ac:dyDescent="0.25">
      <c r="A263" s="81"/>
      <c r="B263" s="8"/>
      <c r="C263" s="10"/>
      <c r="D263" s="10"/>
      <c r="E263" s="10"/>
      <c r="F263" s="10"/>
    </row>
    <row r="264" spans="1:6" x14ac:dyDescent="0.25">
      <c r="A264" s="81"/>
      <c r="B264" s="8"/>
      <c r="C264" s="10"/>
      <c r="D264" s="10"/>
      <c r="E264" s="10"/>
      <c r="F264" s="10"/>
    </row>
    <row r="265" spans="1:6" x14ac:dyDescent="0.25">
      <c r="A265" s="81"/>
      <c r="B265" s="8"/>
      <c r="C265" s="10"/>
      <c r="D265" s="10"/>
      <c r="E265" s="10"/>
      <c r="F265" s="10"/>
    </row>
    <row r="266" spans="1:6" x14ac:dyDescent="0.25">
      <c r="A266" s="81"/>
      <c r="B266" s="8"/>
      <c r="C266" s="10"/>
      <c r="D266" s="10"/>
      <c r="E266" s="10"/>
      <c r="F266" s="10"/>
    </row>
    <row r="267" spans="1:6" x14ac:dyDescent="0.25">
      <c r="A267" s="81"/>
      <c r="B267" s="8"/>
      <c r="C267" s="10"/>
      <c r="D267" s="10"/>
      <c r="E267" s="10"/>
      <c r="F267" s="10"/>
    </row>
    <row r="268" spans="1:6" x14ac:dyDescent="0.25">
      <c r="A268" s="81"/>
      <c r="B268" s="8"/>
      <c r="C268" s="10"/>
      <c r="D268" s="10"/>
      <c r="E268" s="10"/>
      <c r="F268" s="10"/>
    </row>
    <row r="269" spans="1:6" x14ac:dyDescent="0.25">
      <c r="A269" s="81"/>
      <c r="B269" s="8"/>
      <c r="C269" s="10"/>
      <c r="D269" s="10"/>
      <c r="E269" s="10"/>
      <c r="F269" s="10"/>
    </row>
    <row r="270" spans="1:6" x14ac:dyDescent="0.25">
      <c r="A270" s="81"/>
      <c r="B270" s="8"/>
      <c r="C270" s="10"/>
      <c r="D270" s="10"/>
      <c r="E270" s="10"/>
      <c r="F270" s="10"/>
    </row>
    <row r="271" spans="1:6" x14ac:dyDescent="0.25">
      <c r="A271" s="81"/>
      <c r="B271" s="8"/>
      <c r="C271" s="10"/>
      <c r="D271" s="10"/>
      <c r="E271" s="10"/>
      <c r="F271" s="10"/>
    </row>
    <row r="272" spans="1:6" x14ac:dyDescent="0.25">
      <c r="A272" s="81"/>
      <c r="B272" s="8"/>
      <c r="C272" s="10"/>
      <c r="D272" s="10"/>
      <c r="E272" s="10"/>
      <c r="F272" s="10"/>
    </row>
    <row r="273" spans="1:6" x14ac:dyDescent="0.25">
      <c r="A273" s="81"/>
      <c r="B273" s="8"/>
      <c r="C273" s="10"/>
      <c r="D273" s="10"/>
      <c r="E273" s="10"/>
      <c r="F273" s="10"/>
    </row>
    <row r="274" spans="1:6" x14ac:dyDescent="0.25">
      <c r="A274" s="81"/>
      <c r="B274" s="8"/>
      <c r="C274" s="10"/>
      <c r="D274" s="10"/>
      <c r="E274" s="10"/>
      <c r="F274" s="10"/>
    </row>
    <row r="275" spans="1:6" x14ac:dyDescent="0.25">
      <c r="A275" s="81"/>
      <c r="B275" s="8"/>
      <c r="C275" s="10"/>
      <c r="D275" s="10"/>
      <c r="E275" s="10"/>
      <c r="F275" s="10"/>
    </row>
    <row r="276" spans="1:6" x14ac:dyDescent="0.25">
      <c r="A276" s="81"/>
      <c r="B276" s="8"/>
      <c r="C276" s="10"/>
      <c r="D276" s="10"/>
      <c r="E276" s="10"/>
      <c r="F276" s="10"/>
    </row>
    <row r="277" spans="1:6" x14ac:dyDescent="0.25">
      <c r="A277" s="81"/>
      <c r="B277" s="8"/>
      <c r="C277" s="10"/>
      <c r="D277" s="10"/>
      <c r="E277" s="10"/>
      <c r="F277" s="10"/>
    </row>
    <row r="278" spans="1:6" x14ac:dyDescent="0.25">
      <c r="A278" s="81"/>
      <c r="B278" s="8"/>
      <c r="C278" s="10"/>
      <c r="D278" s="10"/>
      <c r="E278" s="10"/>
      <c r="F278" s="10"/>
    </row>
    <row r="279" spans="1:6" x14ac:dyDescent="0.25">
      <c r="A279" s="81"/>
      <c r="B279" s="8"/>
      <c r="C279" s="10"/>
      <c r="D279" s="10"/>
      <c r="E279" s="10"/>
      <c r="F279" s="10"/>
    </row>
    <row r="280" spans="1:6" x14ac:dyDescent="0.25">
      <c r="A280" s="81"/>
      <c r="B280" s="8"/>
      <c r="C280" s="10"/>
      <c r="D280" s="10"/>
      <c r="E280" s="10"/>
      <c r="F280" s="10"/>
    </row>
    <row r="281" spans="1:6" x14ac:dyDescent="0.25">
      <c r="A281" s="81"/>
      <c r="B281" s="8"/>
      <c r="C281" s="10"/>
      <c r="D281" s="10"/>
      <c r="E281" s="10"/>
      <c r="F281" s="10"/>
    </row>
    <row r="282" spans="1:6" x14ac:dyDescent="0.25">
      <c r="A282" s="81"/>
      <c r="B282" s="8"/>
      <c r="C282" s="10"/>
      <c r="D282" s="10"/>
      <c r="E282" s="10"/>
      <c r="F282" s="10"/>
    </row>
    <row r="283" spans="1:6" x14ac:dyDescent="0.25">
      <c r="A283" s="81"/>
      <c r="B283" s="8"/>
      <c r="C283" s="10"/>
      <c r="D283" s="10"/>
      <c r="E283" s="10"/>
      <c r="F283" s="10"/>
    </row>
    <row r="284" spans="1:6" x14ac:dyDescent="0.25">
      <c r="A284" s="81"/>
      <c r="B284" s="8"/>
      <c r="C284" s="10"/>
      <c r="D284" s="10"/>
      <c r="E284" s="10"/>
      <c r="F284" s="10"/>
    </row>
    <row r="285" spans="1:6" x14ac:dyDescent="0.25">
      <c r="A285" s="81"/>
      <c r="B285" s="8"/>
      <c r="C285" s="10"/>
      <c r="D285" s="10"/>
      <c r="E285" s="10"/>
      <c r="F285" s="10"/>
    </row>
    <row r="286" spans="1:6" x14ac:dyDescent="0.25">
      <c r="A286" s="81"/>
      <c r="B286" s="8"/>
      <c r="C286" s="10"/>
      <c r="D286" s="10"/>
      <c r="E286" s="10"/>
      <c r="F286" s="10"/>
    </row>
    <row r="287" spans="1:6" x14ac:dyDescent="0.25">
      <c r="A287" s="81"/>
      <c r="B287" s="8"/>
      <c r="C287" s="10"/>
      <c r="D287" s="10"/>
      <c r="E287" s="10"/>
      <c r="F287" s="10"/>
    </row>
    <row r="288" spans="1:6" x14ac:dyDescent="0.25">
      <c r="A288" s="81"/>
      <c r="B288" s="8"/>
      <c r="C288" s="10"/>
      <c r="D288" s="10"/>
      <c r="E288" s="10"/>
      <c r="F288" s="10"/>
    </row>
    <row r="289" spans="1:6" x14ac:dyDescent="0.25">
      <c r="A289" s="81"/>
      <c r="B289" s="8"/>
      <c r="C289" s="10"/>
      <c r="D289" s="10"/>
      <c r="E289" s="10"/>
      <c r="F289" s="10"/>
    </row>
    <row r="290" spans="1:6" x14ac:dyDescent="0.25">
      <c r="A290" s="81"/>
      <c r="B290" s="8"/>
      <c r="C290" s="10"/>
      <c r="D290" s="10"/>
      <c r="E290" s="10"/>
      <c r="F290" s="10"/>
    </row>
    <row r="291" spans="1:6" x14ac:dyDescent="0.25">
      <c r="A291" s="81"/>
      <c r="B291" s="8"/>
      <c r="C291" s="10"/>
      <c r="D291" s="10"/>
      <c r="E291" s="10"/>
      <c r="F291" s="10"/>
    </row>
    <row r="292" spans="1:6" x14ac:dyDescent="0.25">
      <c r="A292" s="81"/>
      <c r="B292" s="8"/>
      <c r="C292" s="10"/>
      <c r="D292" s="10"/>
      <c r="E292" s="10"/>
      <c r="F292" s="10"/>
    </row>
    <row r="293" spans="1:6" x14ac:dyDescent="0.25">
      <c r="A293" s="81"/>
      <c r="B293" s="8"/>
      <c r="C293" s="10"/>
      <c r="D293" s="10"/>
      <c r="E293" s="10"/>
      <c r="F293" s="10"/>
    </row>
    <row r="294" spans="1:6" x14ac:dyDescent="0.25">
      <c r="A294" s="81"/>
      <c r="B294" s="8"/>
      <c r="C294" s="10"/>
      <c r="D294" s="10"/>
      <c r="E294" s="10"/>
      <c r="F294" s="10"/>
    </row>
    <row r="295" spans="1:6" x14ac:dyDescent="0.25">
      <c r="A295" s="81"/>
      <c r="B295" s="8"/>
      <c r="C295" s="10"/>
      <c r="D295" s="10"/>
      <c r="E295" s="10"/>
      <c r="F295" s="10"/>
    </row>
    <row r="296" spans="1:6" x14ac:dyDescent="0.25">
      <c r="A296" s="81"/>
      <c r="B296" s="8"/>
      <c r="C296" s="10"/>
      <c r="D296" s="10"/>
      <c r="E296" s="10"/>
      <c r="F296" s="10"/>
    </row>
    <row r="297" spans="1:6" x14ac:dyDescent="0.25">
      <c r="A297" s="81"/>
      <c r="B297" s="8"/>
      <c r="C297" s="10"/>
      <c r="D297" s="10"/>
      <c r="E297" s="10"/>
      <c r="F297" s="10"/>
    </row>
    <row r="298" spans="1:6" x14ac:dyDescent="0.25">
      <c r="A298" s="81"/>
      <c r="B298" s="8"/>
      <c r="C298" s="10"/>
      <c r="D298" s="10"/>
      <c r="E298" s="10"/>
      <c r="F298" s="10"/>
    </row>
    <row r="299" spans="1:6" x14ac:dyDescent="0.25">
      <c r="A299" s="81"/>
      <c r="B299" s="8"/>
      <c r="C299" s="10"/>
      <c r="D299" s="10"/>
      <c r="E299" s="10"/>
      <c r="F299" s="10"/>
    </row>
    <row r="300" spans="1:6" x14ac:dyDescent="0.25">
      <c r="A300" s="81"/>
      <c r="B300" s="8"/>
      <c r="C300" s="10"/>
      <c r="D300" s="10"/>
      <c r="E300" s="10"/>
      <c r="F300" s="10"/>
    </row>
    <row r="301" spans="1:6" x14ac:dyDescent="0.25">
      <c r="A301" s="81"/>
      <c r="B301" s="8"/>
      <c r="C301" s="10"/>
      <c r="D301" s="10"/>
      <c r="E301" s="10"/>
      <c r="F301" s="10"/>
    </row>
    <row r="302" spans="1:6" x14ac:dyDescent="0.25">
      <c r="A302" s="81"/>
      <c r="B302" s="8"/>
      <c r="C302" s="10"/>
      <c r="D302" s="10"/>
      <c r="E302" s="10"/>
      <c r="F302" s="10"/>
    </row>
    <row r="303" spans="1:6" x14ac:dyDescent="0.25">
      <c r="A303" s="81"/>
      <c r="B303" s="8"/>
      <c r="C303" s="10"/>
      <c r="D303" s="10"/>
      <c r="E303" s="10"/>
      <c r="F303" s="10"/>
    </row>
    <row r="304" spans="1:6" x14ac:dyDescent="0.25">
      <c r="A304" s="81"/>
      <c r="B304" s="8"/>
      <c r="C304" s="10"/>
      <c r="D304" s="10"/>
      <c r="E304" s="10"/>
      <c r="F304" s="10"/>
    </row>
    <row r="305" spans="1:6" x14ac:dyDescent="0.25">
      <c r="A305" s="81"/>
      <c r="B305" s="8"/>
      <c r="C305" s="10"/>
      <c r="D305" s="10"/>
      <c r="E305" s="10"/>
      <c r="F305" s="10"/>
    </row>
    <row r="306" spans="1:6" x14ac:dyDescent="0.25">
      <c r="A306" s="81"/>
      <c r="B306" s="8"/>
      <c r="C306" s="10"/>
      <c r="D306" s="10"/>
      <c r="E306" s="10"/>
      <c r="F306" s="10"/>
    </row>
    <row r="307" spans="1:6" x14ac:dyDescent="0.25">
      <c r="A307" s="81"/>
      <c r="B307" s="8"/>
      <c r="C307" s="10"/>
      <c r="D307" s="10"/>
      <c r="E307" s="10"/>
      <c r="F307" s="10"/>
    </row>
    <row r="308" spans="1:6" x14ac:dyDescent="0.25">
      <c r="A308" s="81"/>
      <c r="B308" s="8"/>
      <c r="C308" s="10"/>
      <c r="D308" s="10"/>
      <c r="E308" s="10"/>
      <c r="F308" s="10"/>
    </row>
    <row r="309" spans="1:6" x14ac:dyDescent="0.25">
      <c r="A309" s="81"/>
      <c r="B309" s="8"/>
      <c r="C309" s="10"/>
      <c r="D309" s="10"/>
      <c r="E309" s="10"/>
      <c r="F309" s="10"/>
    </row>
    <row r="310" spans="1:6" x14ac:dyDescent="0.25">
      <c r="A310" s="81"/>
      <c r="B310" s="8"/>
      <c r="C310" s="10"/>
      <c r="D310" s="10"/>
      <c r="E310" s="10"/>
      <c r="F310" s="10"/>
    </row>
    <row r="311" spans="1:6" x14ac:dyDescent="0.25">
      <c r="A311" s="81"/>
      <c r="B311" s="8"/>
      <c r="C311" s="10"/>
      <c r="D311" s="10"/>
      <c r="E311" s="10"/>
      <c r="F311" s="10"/>
    </row>
    <row r="312" spans="1:6" x14ac:dyDescent="0.25">
      <c r="A312" s="81"/>
      <c r="B312" s="8"/>
      <c r="C312" s="10"/>
      <c r="D312" s="10"/>
      <c r="E312" s="10"/>
      <c r="F312" s="10"/>
    </row>
    <row r="313" spans="1:6" x14ac:dyDescent="0.25">
      <c r="A313" s="81"/>
      <c r="B313" s="8"/>
      <c r="C313" s="10"/>
      <c r="D313" s="10"/>
      <c r="E313" s="10"/>
      <c r="F313" s="10"/>
    </row>
    <row r="314" spans="1:6" x14ac:dyDescent="0.25">
      <c r="A314" s="81"/>
      <c r="B314" s="8"/>
      <c r="C314" s="10"/>
      <c r="D314" s="10"/>
      <c r="E314" s="10"/>
      <c r="F314" s="10"/>
    </row>
    <row r="315" spans="1:6" x14ac:dyDescent="0.25">
      <c r="A315" s="81"/>
      <c r="B315" s="8"/>
      <c r="C315" s="10"/>
      <c r="D315" s="10"/>
      <c r="E315" s="10"/>
      <c r="F315" s="10"/>
    </row>
    <row r="316" spans="1:6" x14ac:dyDescent="0.25">
      <c r="A316" s="81"/>
      <c r="B316" s="8"/>
      <c r="C316" s="10"/>
      <c r="D316" s="10"/>
      <c r="E316" s="10"/>
      <c r="F316" s="10"/>
    </row>
    <row r="317" spans="1:6" x14ac:dyDescent="0.25">
      <c r="A317" s="81"/>
      <c r="B317" s="8"/>
      <c r="C317" s="10"/>
      <c r="D317" s="10"/>
      <c r="E317" s="10"/>
      <c r="F317" s="10"/>
    </row>
    <row r="318" spans="1:6" x14ac:dyDescent="0.25">
      <c r="A318" s="81"/>
      <c r="B318" s="8"/>
      <c r="C318" s="10"/>
      <c r="D318" s="10"/>
      <c r="E318" s="10"/>
      <c r="F318" s="10"/>
    </row>
    <row r="319" spans="1:6" x14ac:dyDescent="0.25">
      <c r="A319" s="81"/>
      <c r="B319" s="8"/>
      <c r="C319" s="10"/>
      <c r="D319" s="10"/>
      <c r="E319" s="10"/>
      <c r="F319" s="10"/>
    </row>
    <row r="320" spans="1:6" x14ac:dyDescent="0.25">
      <c r="A320" s="81"/>
      <c r="B320" s="8"/>
      <c r="C320" s="10"/>
      <c r="D320" s="10"/>
      <c r="E320" s="10"/>
      <c r="F320" s="10"/>
    </row>
    <row r="321" spans="1:6" x14ac:dyDescent="0.25">
      <c r="A321" s="81"/>
      <c r="B321" s="8"/>
      <c r="C321" s="10"/>
      <c r="D321" s="10"/>
      <c r="E321" s="10"/>
      <c r="F321" s="10"/>
    </row>
    <row r="322" spans="1:6" x14ac:dyDescent="0.25">
      <c r="A322" s="81"/>
      <c r="B322" s="8"/>
      <c r="C322" s="10"/>
      <c r="D322" s="10"/>
      <c r="E322" s="10"/>
      <c r="F322" s="10"/>
    </row>
    <row r="323" spans="1:6" x14ac:dyDescent="0.25">
      <c r="A323" s="81"/>
      <c r="B323" s="8"/>
      <c r="C323" s="10"/>
      <c r="D323" s="10"/>
      <c r="E323" s="10"/>
      <c r="F323" s="10"/>
    </row>
    <row r="324" spans="1:6" x14ac:dyDescent="0.25">
      <c r="A324" s="2"/>
      <c r="B324" s="8"/>
      <c r="C324" s="10"/>
      <c r="D324" s="10"/>
      <c r="E324" s="10"/>
      <c r="F324" s="10"/>
    </row>
  </sheetData>
  <dataValidations count="1">
    <dataValidation allowBlank="1" showInputMessage="1" showErrorMessage="1" promptTitle="Vertex Name" prompt="Enter the name of the vertex." sqref="A3:A324"/>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4"/>
  <sheetViews>
    <sheetView topLeftCell="A214" workbookViewId="0">
      <selection activeCell="D241" sqref="D241"/>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80" t="s">
        <v>418</v>
      </c>
      <c r="B3" s="8">
        <v>152</v>
      </c>
      <c r="C3" s="10">
        <v>57.937348999999998</v>
      </c>
      <c r="D3" s="10">
        <v>2.9589999999999998E-3</v>
      </c>
      <c r="E3" s="10">
        <v>5.4780000000000002E-3</v>
      </c>
      <c r="F3" s="10">
        <v>0.752662192393736</v>
      </c>
    </row>
    <row r="4" spans="1:6" x14ac:dyDescent="0.25">
      <c r="A4" s="81" t="s">
        <v>417</v>
      </c>
      <c r="B4" s="8">
        <v>85</v>
      </c>
      <c r="C4" s="10">
        <v>15.402606</v>
      </c>
      <c r="D4" s="10">
        <v>2.4689999999999998E-3</v>
      </c>
      <c r="E4" s="10">
        <v>3.114E-3</v>
      </c>
      <c r="F4" s="10">
        <v>0.8233911254775198</v>
      </c>
    </row>
    <row r="5" spans="1:6" x14ac:dyDescent="0.25">
      <c r="A5" s="81" t="s">
        <v>416</v>
      </c>
      <c r="B5" s="8">
        <v>151</v>
      </c>
      <c r="C5" s="10">
        <v>46.268487999999998</v>
      </c>
      <c r="D5" s="10">
        <v>2.9499999999999999E-3</v>
      </c>
      <c r="E5" s="10">
        <v>5.4850000000000003E-3</v>
      </c>
      <c r="F5" s="10">
        <v>0.76764012334482135</v>
      </c>
    </row>
    <row r="6" spans="1:6" x14ac:dyDescent="0.25">
      <c r="A6" s="81" t="s">
        <v>415</v>
      </c>
      <c r="B6" s="8">
        <v>173</v>
      </c>
      <c r="C6" s="10">
        <v>84.444815000000006</v>
      </c>
      <c r="D6" s="10">
        <v>3.1549999999999998E-3</v>
      </c>
      <c r="E6" s="10">
        <v>6.0809999999999996E-3</v>
      </c>
      <c r="F6" s="10">
        <v>0.71338149294805642</v>
      </c>
    </row>
    <row r="7" spans="1:6" x14ac:dyDescent="0.25">
      <c r="A7" s="81" t="s">
        <v>414</v>
      </c>
      <c r="B7" s="8">
        <v>192</v>
      </c>
      <c r="C7" s="10">
        <v>263.59492899999998</v>
      </c>
      <c r="D7" s="10">
        <v>3.356E-3</v>
      </c>
      <c r="E7" s="10">
        <v>6.4980000000000003E-3</v>
      </c>
      <c r="F7" s="10">
        <v>0.65602896129211918</v>
      </c>
    </row>
    <row r="8" spans="1:6" x14ac:dyDescent="0.25">
      <c r="A8" s="81" t="s">
        <v>287</v>
      </c>
      <c r="B8" s="8">
        <v>117</v>
      </c>
      <c r="C8" s="10">
        <v>16.612285</v>
      </c>
      <c r="D8" s="10">
        <v>2.6809999999999998E-3</v>
      </c>
      <c r="E8" s="10">
        <v>4.4390000000000002E-3</v>
      </c>
      <c r="F8" s="10">
        <v>0.83737604881769645</v>
      </c>
    </row>
    <row r="9" spans="1:6" x14ac:dyDescent="0.25">
      <c r="A9" s="81" t="s">
        <v>122</v>
      </c>
      <c r="B9" s="8">
        <v>161</v>
      </c>
      <c r="C9" s="10">
        <v>46.401795</v>
      </c>
      <c r="D9" s="10">
        <v>3.0400000000000002E-3</v>
      </c>
      <c r="E9" s="10">
        <v>5.849E-3</v>
      </c>
      <c r="F9" s="10">
        <v>0.7636334686728764</v>
      </c>
    </row>
    <row r="10" spans="1:6" x14ac:dyDescent="0.25">
      <c r="A10" s="81" t="s">
        <v>62</v>
      </c>
      <c r="B10" s="8">
        <v>189</v>
      </c>
      <c r="C10" s="10">
        <v>145.65147300000001</v>
      </c>
      <c r="D10" s="10">
        <v>3.3219999999999999E-3</v>
      </c>
      <c r="E10" s="10">
        <v>6.4450000000000002E-3</v>
      </c>
      <c r="F10" s="10">
        <v>0.66689667069173708</v>
      </c>
    </row>
    <row r="11" spans="1:6" x14ac:dyDescent="0.25">
      <c r="A11" s="81" t="s">
        <v>64</v>
      </c>
      <c r="B11" s="8">
        <v>162</v>
      </c>
      <c r="C11" s="10">
        <v>61.420405000000002</v>
      </c>
      <c r="D11" s="10">
        <v>3.0490000000000001E-3</v>
      </c>
      <c r="E11" s="10">
        <v>5.8120000000000003E-3</v>
      </c>
      <c r="F11" s="10">
        <v>0.74481132075471701</v>
      </c>
    </row>
    <row r="12" spans="1:6" x14ac:dyDescent="0.25">
      <c r="A12" s="81" t="s">
        <v>173</v>
      </c>
      <c r="B12" s="8">
        <v>177</v>
      </c>
      <c r="C12" s="10">
        <v>108.797826</v>
      </c>
      <c r="D12" s="10">
        <v>3.1949999999999999E-3</v>
      </c>
      <c r="E12" s="10">
        <v>6.1570000000000001E-3</v>
      </c>
      <c r="F12" s="10">
        <v>0.6968144499178982</v>
      </c>
    </row>
    <row r="13" spans="1:6" x14ac:dyDescent="0.25">
      <c r="A13" s="81" t="s">
        <v>61</v>
      </c>
      <c r="B13" s="8">
        <v>208</v>
      </c>
      <c r="C13" s="10">
        <v>247.95834099999999</v>
      </c>
      <c r="D13" s="10">
        <v>3.5460000000000001E-3</v>
      </c>
      <c r="E13" s="10">
        <v>6.7660000000000003E-3</v>
      </c>
      <c r="F13" s="10">
        <v>0.60184702817901969</v>
      </c>
    </row>
    <row r="14" spans="1:6" x14ac:dyDescent="0.25">
      <c r="A14" s="81" t="s">
        <v>47</v>
      </c>
      <c r="B14" s="8">
        <v>208</v>
      </c>
      <c r="C14" s="10">
        <v>534.05539399999998</v>
      </c>
      <c r="D14" s="10">
        <v>3.5460000000000001E-3</v>
      </c>
      <c r="E14" s="10">
        <v>6.718E-3</v>
      </c>
      <c r="F14" s="10">
        <v>0.59360644091877812</v>
      </c>
    </row>
    <row r="15" spans="1:6" x14ac:dyDescent="0.25">
      <c r="A15" s="81" t="s">
        <v>205</v>
      </c>
      <c r="B15" s="8">
        <v>130</v>
      </c>
      <c r="C15" s="10">
        <v>23.272922999999999</v>
      </c>
      <c r="D15" s="10">
        <v>2.7929999999999999E-3</v>
      </c>
      <c r="E15" s="10">
        <v>4.895E-3</v>
      </c>
      <c r="F15" s="10">
        <v>0.81192605843768639</v>
      </c>
    </row>
    <row r="16" spans="1:6" x14ac:dyDescent="0.25">
      <c r="A16" s="81" t="s">
        <v>232</v>
      </c>
      <c r="B16" s="8">
        <v>184</v>
      </c>
      <c r="C16" s="10">
        <v>133.867277</v>
      </c>
      <c r="D16" s="10">
        <v>3.2680000000000001E-3</v>
      </c>
      <c r="E16" s="10">
        <v>6.2709999999999997E-3</v>
      </c>
      <c r="F16" s="10">
        <v>0.66711189363123069</v>
      </c>
    </row>
    <row r="17" spans="1:6" x14ac:dyDescent="0.25">
      <c r="A17" s="81" t="s">
        <v>192</v>
      </c>
      <c r="B17" s="8">
        <v>173</v>
      </c>
      <c r="C17" s="10">
        <v>78.475059000000002</v>
      </c>
      <c r="D17" s="10">
        <v>3.1549999999999998E-3</v>
      </c>
      <c r="E17" s="10">
        <v>6.0939999999999996E-3</v>
      </c>
      <c r="F17" s="10">
        <v>0.71572067423460617</v>
      </c>
    </row>
    <row r="18" spans="1:6" x14ac:dyDescent="0.25">
      <c r="A18" s="81" t="s">
        <v>165</v>
      </c>
      <c r="B18" s="8">
        <v>162</v>
      </c>
      <c r="C18" s="10">
        <v>84.923074</v>
      </c>
      <c r="D18" s="10">
        <v>3.0490000000000001E-3</v>
      </c>
      <c r="E18" s="10">
        <v>5.836E-3</v>
      </c>
      <c r="F18" s="10">
        <v>0.75110062893081764</v>
      </c>
    </row>
    <row r="19" spans="1:6" x14ac:dyDescent="0.25">
      <c r="A19" s="81" t="s">
        <v>308</v>
      </c>
      <c r="B19" s="8">
        <v>123</v>
      </c>
      <c r="C19" s="10">
        <v>28.990321999999999</v>
      </c>
      <c r="D19" s="10">
        <v>2.725E-3</v>
      </c>
      <c r="E19" s="10">
        <v>4.646E-3</v>
      </c>
      <c r="F19" s="10">
        <v>0.82768595041322313</v>
      </c>
    </row>
    <row r="20" spans="1:6" x14ac:dyDescent="0.25">
      <c r="A20" s="81" t="s">
        <v>58</v>
      </c>
      <c r="B20" s="8">
        <v>153</v>
      </c>
      <c r="C20" s="10">
        <v>45.048504999999999</v>
      </c>
      <c r="D20" s="10">
        <v>2.967E-3</v>
      </c>
      <c r="E20" s="10">
        <v>5.6169999999999996E-3</v>
      </c>
      <c r="F20" s="10">
        <v>0.78216335540838855</v>
      </c>
    </row>
    <row r="21" spans="1:6" x14ac:dyDescent="0.25">
      <c r="A21" s="81" t="s">
        <v>189</v>
      </c>
      <c r="B21" s="8">
        <v>137</v>
      </c>
      <c r="C21" s="10">
        <v>50.730882999999999</v>
      </c>
      <c r="D21" s="10">
        <v>2.833E-3</v>
      </c>
      <c r="E21" s="10">
        <v>5.0390000000000001E-3</v>
      </c>
      <c r="F21" s="10">
        <v>0.78584853510226649</v>
      </c>
    </row>
    <row r="22" spans="1:6" x14ac:dyDescent="0.25">
      <c r="A22" s="81" t="s">
        <v>413</v>
      </c>
      <c r="B22" s="8">
        <v>145</v>
      </c>
      <c r="C22" s="10">
        <v>39.033681000000001</v>
      </c>
      <c r="D22" s="10">
        <v>2.8990000000000001E-3</v>
      </c>
      <c r="E22" s="10">
        <v>5.3499999999999997E-3</v>
      </c>
      <c r="F22" s="10">
        <v>0.78912636659115531</v>
      </c>
    </row>
    <row r="23" spans="1:6" x14ac:dyDescent="0.25">
      <c r="A23" s="81" t="s">
        <v>324</v>
      </c>
      <c r="B23" s="8">
        <v>131</v>
      </c>
      <c r="C23" s="10">
        <v>15.596781</v>
      </c>
      <c r="D23" s="10">
        <v>2.7859999999999998E-3</v>
      </c>
      <c r="E23" s="10">
        <v>5.0169999999999998E-3</v>
      </c>
      <c r="F23" s="10">
        <v>0.85259205426356588</v>
      </c>
    </row>
    <row r="24" spans="1:6" x14ac:dyDescent="0.25">
      <c r="A24" s="81" t="s">
        <v>66</v>
      </c>
      <c r="B24" s="8">
        <v>130</v>
      </c>
      <c r="C24" s="10">
        <v>24.236132000000001</v>
      </c>
      <c r="D24" s="10">
        <v>2.7929999999999999E-3</v>
      </c>
      <c r="E24" s="10">
        <v>4.9769999999999997E-3</v>
      </c>
      <c r="F24" s="10">
        <v>0.83959451401311869</v>
      </c>
    </row>
    <row r="25" spans="1:6" x14ac:dyDescent="0.25">
      <c r="A25" s="81" t="s">
        <v>45</v>
      </c>
      <c r="B25" s="8">
        <v>178</v>
      </c>
      <c r="C25" s="10">
        <v>93.443074999999993</v>
      </c>
      <c r="D25" s="10">
        <v>3.2049999999999999E-3</v>
      </c>
      <c r="E25" s="10">
        <v>6.2319999999999997E-3</v>
      </c>
      <c r="F25" s="10">
        <v>0.70603896103896102</v>
      </c>
    </row>
    <row r="26" spans="1:6" x14ac:dyDescent="0.25">
      <c r="A26" s="81" t="s">
        <v>247</v>
      </c>
      <c r="B26" s="8">
        <v>85</v>
      </c>
      <c r="C26" s="10">
        <v>7.312017</v>
      </c>
      <c r="D26" s="10">
        <v>2.4810000000000001E-3</v>
      </c>
      <c r="E26" s="10">
        <v>3.4269999999999999E-3</v>
      </c>
      <c r="F26" s="10">
        <v>0.91008403361344536</v>
      </c>
    </row>
    <row r="27" spans="1:6" x14ac:dyDescent="0.25">
      <c r="A27" s="81" t="s">
        <v>149</v>
      </c>
      <c r="B27" s="8">
        <v>184</v>
      </c>
      <c r="C27" s="10">
        <v>138.24507199999999</v>
      </c>
      <c r="D27" s="10">
        <v>3.2680000000000001E-3</v>
      </c>
      <c r="E27" s="10">
        <v>6.2830000000000004E-3</v>
      </c>
      <c r="F27" s="10">
        <v>0.66966182988282441</v>
      </c>
    </row>
    <row r="28" spans="1:6" x14ac:dyDescent="0.25">
      <c r="A28" s="81" t="s">
        <v>67</v>
      </c>
      <c r="B28" s="8">
        <v>99</v>
      </c>
      <c r="C28" s="10">
        <v>6.917535</v>
      </c>
      <c r="D28" s="10">
        <v>2.5709999999999999E-3</v>
      </c>
      <c r="E28" s="10">
        <v>3.9459999999999999E-3</v>
      </c>
      <c r="F28" s="10">
        <v>0.89857761286332716</v>
      </c>
    </row>
    <row r="29" spans="1:6" x14ac:dyDescent="0.25">
      <c r="A29" s="81" t="s">
        <v>325</v>
      </c>
      <c r="B29" s="8">
        <v>78</v>
      </c>
      <c r="C29" s="10">
        <v>5.9690979999999998</v>
      </c>
      <c r="D29" s="10">
        <v>2.4390000000000002E-3</v>
      </c>
      <c r="E29" s="10">
        <v>3.0590000000000001E-3</v>
      </c>
      <c r="F29" s="10">
        <v>0.86946386946386944</v>
      </c>
    </row>
    <row r="30" spans="1:6" x14ac:dyDescent="0.25">
      <c r="A30" s="81" t="s">
        <v>159</v>
      </c>
      <c r="B30" s="8">
        <v>162</v>
      </c>
      <c r="C30" s="10">
        <v>91.144445000000005</v>
      </c>
      <c r="D30" s="10">
        <v>3.0490000000000001E-3</v>
      </c>
      <c r="E30" s="10">
        <v>5.6990000000000001E-3</v>
      </c>
      <c r="F30" s="10">
        <v>0.71525157232704406</v>
      </c>
    </row>
    <row r="31" spans="1:6" x14ac:dyDescent="0.25">
      <c r="A31" s="81" t="s">
        <v>123</v>
      </c>
      <c r="B31" s="8">
        <v>123</v>
      </c>
      <c r="C31" s="10">
        <v>26.306412000000002</v>
      </c>
      <c r="D31" s="10">
        <v>2.7320000000000001E-3</v>
      </c>
      <c r="E31" s="10">
        <v>4.5999999999999999E-3</v>
      </c>
      <c r="F31" s="10">
        <v>0.80567772890843659</v>
      </c>
    </row>
    <row r="32" spans="1:6" x14ac:dyDescent="0.25">
      <c r="A32" s="81" t="s">
        <v>176</v>
      </c>
      <c r="B32" s="8">
        <v>164</v>
      </c>
      <c r="C32" s="10">
        <v>117.859477</v>
      </c>
      <c r="D32" s="10">
        <v>3.0669999999999998E-3</v>
      </c>
      <c r="E32" s="10">
        <v>5.7390000000000002E-3</v>
      </c>
      <c r="F32" s="10">
        <v>0.70830457786979528</v>
      </c>
    </row>
    <row r="33" spans="1:6" x14ac:dyDescent="0.25">
      <c r="A33" s="81" t="s">
        <v>146</v>
      </c>
      <c r="B33" s="8">
        <v>177</v>
      </c>
      <c r="C33" s="10">
        <v>135.102385</v>
      </c>
      <c r="D33" s="10">
        <v>3.1949999999999999E-3</v>
      </c>
      <c r="E33" s="10">
        <v>6.0590000000000001E-3</v>
      </c>
      <c r="F33" s="10">
        <v>0.67573070607553365</v>
      </c>
    </row>
    <row r="34" spans="1:6" x14ac:dyDescent="0.25">
      <c r="A34" s="81" t="s">
        <v>170</v>
      </c>
      <c r="B34" s="8">
        <v>169</v>
      </c>
      <c r="C34" s="10">
        <v>138.22089</v>
      </c>
      <c r="D34" s="10">
        <v>3.1150000000000001E-3</v>
      </c>
      <c r="E34" s="10">
        <v>5.9290000000000002E-3</v>
      </c>
      <c r="F34" s="10">
        <v>0.71091551836086864</v>
      </c>
    </row>
    <row r="35" spans="1:6" x14ac:dyDescent="0.25">
      <c r="A35" s="81" t="s">
        <v>69</v>
      </c>
      <c r="B35" s="8">
        <v>194</v>
      </c>
      <c r="C35" s="10">
        <v>161.873423</v>
      </c>
      <c r="D35" s="10">
        <v>3.3779999999999999E-3</v>
      </c>
      <c r="E35" s="10">
        <v>6.4879999999999998E-3</v>
      </c>
      <c r="F35" s="10">
        <v>0.64016143106457246</v>
      </c>
    </row>
    <row r="36" spans="1:6" x14ac:dyDescent="0.25">
      <c r="A36" s="81" t="s">
        <v>75</v>
      </c>
      <c r="B36" s="8">
        <v>25</v>
      </c>
      <c r="C36" s="10">
        <v>2.9572999999999999E-2</v>
      </c>
      <c r="D36" s="10">
        <v>2.1410000000000001E-3</v>
      </c>
      <c r="E36" s="10">
        <v>1.062E-3</v>
      </c>
      <c r="F36" s="10">
        <v>0.99</v>
      </c>
    </row>
    <row r="37" spans="1:6" x14ac:dyDescent="0.25">
      <c r="A37" s="81" t="s">
        <v>282</v>
      </c>
      <c r="B37" s="8">
        <v>97</v>
      </c>
      <c r="C37" s="10">
        <v>43.88664</v>
      </c>
      <c r="D37" s="10">
        <v>2.545E-3</v>
      </c>
      <c r="E37" s="10">
        <v>3.4889999999999999E-3</v>
      </c>
      <c r="F37" s="10">
        <v>0.77312430011198208</v>
      </c>
    </row>
    <row r="38" spans="1:6" x14ac:dyDescent="0.25">
      <c r="A38" s="81" t="s">
        <v>99</v>
      </c>
      <c r="B38" s="8">
        <v>216</v>
      </c>
      <c r="C38" s="10">
        <v>410.53142500000001</v>
      </c>
      <c r="D38" s="10">
        <v>3.65E-3</v>
      </c>
      <c r="E38" s="10">
        <v>6.8310000000000003E-3</v>
      </c>
      <c r="F38" s="10">
        <v>0.56675880830152248</v>
      </c>
    </row>
    <row r="39" spans="1:6" x14ac:dyDescent="0.25">
      <c r="A39" s="81" t="s">
        <v>83</v>
      </c>
      <c r="B39" s="8">
        <v>170</v>
      </c>
      <c r="C39" s="10">
        <v>163.21014</v>
      </c>
      <c r="D39" s="10">
        <v>3.1250000000000002E-3</v>
      </c>
      <c r="E39" s="10">
        <v>5.8739999999999999E-3</v>
      </c>
      <c r="F39" s="10">
        <v>0.69011976047904189</v>
      </c>
    </row>
    <row r="40" spans="1:6" x14ac:dyDescent="0.25">
      <c r="A40" s="81" t="s">
        <v>56</v>
      </c>
      <c r="B40" s="8">
        <v>171</v>
      </c>
      <c r="C40" s="10">
        <v>90.252870000000001</v>
      </c>
      <c r="D40" s="10">
        <v>3.1350000000000002E-3</v>
      </c>
      <c r="E40" s="10">
        <v>5.9430000000000004E-3</v>
      </c>
      <c r="F40" s="10">
        <v>0.69766131304592838</v>
      </c>
    </row>
    <row r="41" spans="1:6" x14ac:dyDescent="0.25">
      <c r="A41" s="81" t="s">
        <v>278</v>
      </c>
      <c r="B41" s="8">
        <v>152</v>
      </c>
      <c r="C41" s="10">
        <v>66.474553999999998</v>
      </c>
      <c r="D41" s="10">
        <v>2.9589999999999998E-3</v>
      </c>
      <c r="E41" s="10">
        <v>5.4000000000000003E-3</v>
      </c>
      <c r="F41" s="10">
        <v>0.73601789709172261</v>
      </c>
    </row>
    <row r="42" spans="1:6" x14ac:dyDescent="0.25">
      <c r="A42" s="81" t="s">
        <v>129</v>
      </c>
      <c r="B42" s="8">
        <v>128</v>
      </c>
      <c r="C42" s="10">
        <v>66.068057999999994</v>
      </c>
      <c r="D42" s="10">
        <v>2.7620000000000001E-3</v>
      </c>
      <c r="E42" s="10">
        <v>4.7260000000000002E-3</v>
      </c>
      <c r="F42" s="10">
        <v>0.79136507936507938</v>
      </c>
    </row>
    <row r="43" spans="1:6" x14ac:dyDescent="0.25">
      <c r="A43" s="81" t="s">
        <v>221</v>
      </c>
      <c r="B43" s="8">
        <v>45</v>
      </c>
      <c r="C43" s="10">
        <v>0.71970900000000004</v>
      </c>
      <c r="D43" s="10">
        <v>2.2420000000000001E-3</v>
      </c>
      <c r="E43" s="10">
        <v>1.833E-3</v>
      </c>
      <c r="F43" s="10">
        <v>0.94040404040404035</v>
      </c>
    </row>
    <row r="44" spans="1:6" x14ac:dyDescent="0.25">
      <c r="A44" s="81" t="s">
        <v>327</v>
      </c>
      <c r="B44" s="8">
        <v>34</v>
      </c>
      <c r="C44" s="10">
        <v>0.26738099999999998</v>
      </c>
      <c r="D44" s="10">
        <v>2.183E-3</v>
      </c>
      <c r="E44" s="10">
        <v>1.356E-3</v>
      </c>
      <c r="F44" s="10">
        <v>0.96370967741935487</v>
      </c>
    </row>
    <row r="45" spans="1:6" x14ac:dyDescent="0.25">
      <c r="A45" s="81" t="s">
        <v>85</v>
      </c>
      <c r="B45" s="8">
        <v>175</v>
      </c>
      <c r="C45" s="10">
        <v>132.75743299999999</v>
      </c>
      <c r="D45" s="10">
        <v>3.1749999999999999E-3</v>
      </c>
      <c r="E45" s="10">
        <v>6.0569999999999999E-3</v>
      </c>
      <c r="F45" s="10">
        <v>0.69088587175695659</v>
      </c>
    </row>
    <row r="46" spans="1:6" x14ac:dyDescent="0.25">
      <c r="A46" s="81" t="s">
        <v>132</v>
      </c>
      <c r="B46" s="8">
        <v>176</v>
      </c>
      <c r="C46" s="10">
        <v>130.600933</v>
      </c>
      <c r="D46" s="10">
        <v>3.1849999999999999E-3</v>
      </c>
      <c r="E46" s="10">
        <v>6.045E-3</v>
      </c>
      <c r="F46" s="10">
        <v>0.68095143179855155</v>
      </c>
    </row>
    <row r="47" spans="1:6" x14ac:dyDescent="0.25">
      <c r="A47" s="81" t="s">
        <v>86</v>
      </c>
      <c r="B47" s="8">
        <v>94</v>
      </c>
      <c r="C47" s="10">
        <v>5.8261510000000003</v>
      </c>
      <c r="D47" s="10">
        <v>2.5249999999999999E-3</v>
      </c>
      <c r="E47" s="10">
        <v>3.7109999999999999E-3</v>
      </c>
      <c r="F47" s="10">
        <v>0.90133779264214042</v>
      </c>
    </row>
    <row r="48" spans="1:6" x14ac:dyDescent="0.25">
      <c r="A48" s="81" t="s">
        <v>42</v>
      </c>
      <c r="B48" s="8">
        <v>191</v>
      </c>
      <c r="C48" s="10">
        <v>156.77401900000001</v>
      </c>
      <c r="D48" s="10">
        <v>3.3440000000000002E-3</v>
      </c>
      <c r="E48" s="10">
        <v>6.4469999999999996E-3</v>
      </c>
      <c r="F48" s="10">
        <v>0.65248226950354615</v>
      </c>
    </row>
    <row r="49" spans="1:6" x14ac:dyDescent="0.25">
      <c r="A49" s="81" t="s">
        <v>89</v>
      </c>
      <c r="B49" s="8">
        <v>212</v>
      </c>
      <c r="C49" s="10">
        <v>637.42467899999997</v>
      </c>
      <c r="D49" s="10">
        <v>3.5969999999999999E-3</v>
      </c>
      <c r="E49" s="10">
        <v>6.7609999999999996E-3</v>
      </c>
      <c r="F49" s="10">
        <v>0.57785372522214629</v>
      </c>
    </row>
    <row r="50" spans="1:6" x14ac:dyDescent="0.25">
      <c r="A50" s="81" t="s">
        <v>239</v>
      </c>
      <c r="B50" s="8">
        <v>96</v>
      </c>
      <c r="C50" s="10">
        <v>9.8160550000000004</v>
      </c>
      <c r="D50" s="10">
        <v>2.532E-3</v>
      </c>
      <c r="E50" s="10">
        <v>3.6949999999999999E-3</v>
      </c>
      <c r="F50" s="10">
        <v>0.86524822695035464</v>
      </c>
    </row>
    <row r="51" spans="1:6" x14ac:dyDescent="0.25">
      <c r="A51" s="81" t="s">
        <v>138</v>
      </c>
      <c r="B51" s="8">
        <v>199</v>
      </c>
      <c r="C51" s="10">
        <v>285.35828500000002</v>
      </c>
      <c r="D51" s="10">
        <v>3.4359999999999998E-3</v>
      </c>
      <c r="E51" s="10">
        <v>6.5779999999999996E-3</v>
      </c>
      <c r="F51" s="10">
        <v>0.62374391380917849</v>
      </c>
    </row>
    <row r="52" spans="1:6" x14ac:dyDescent="0.25">
      <c r="A52" s="81" t="s">
        <v>148</v>
      </c>
      <c r="B52" s="8">
        <v>148</v>
      </c>
      <c r="C52" s="10">
        <v>28.048392</v>
      </c>
      <c r="D52" s="10">
        <v>2.9239999999999999E-3</v>
      </c>
      <c r="E52" s="10">
        <v>5.5310000000000003E-3</v>
      </c>
      <c r="F52" s="10">
        <v>0.81086443079829951</v>
      </c>
    </row>
    <row r="53" spans="1:6" x14ac:dyDescent="0.25">
      <c r="A53" s="81" t="s">
        <v>354</v>
      </c>
      <c r="B53" s="8">
        <v>24</v>
      </c>
      <c r="C53" s="10">
        <v>0.50523600000000002</v>
      </c>
      <c r="D53" s="10">
        <v>2.1320000000000002E-3</v>
      </c>
      <c r="E53" s="10">
        <v>9.3300000000000002E-4</v>
      </c>
      <c r="F53" s="10">
        <v>0.90217391304347827</v>
      </c>
    </row>
    <row r="54" spans="1:6" x14ac:dyDescent="0.25">
      <c r="A54" s="81" t="s">
        <v>133</v>
      </c>
      <c r="B54" s="8">
        <v>159</v>
      </c>
      <c r="C54" s="10">
        <v>61.864955999999999</v>
      </c>
      <c r="D54" s="10">
        <v>3.0209999999999998E-3</v>
      </c>
      <c r="E54" s="10">
        <v>5.757E-3</v>
      </c>
      <c r="F54" s="10">
        <v>0.75877837661277148</v>
      </c>
    </row>
    <row r="55" spans="1:6" x14ac:dyDescent="0.25">
      <c r="A55" s="81" t="s">
        <v>183</v>
      </c>
      <c r="B55" s="8">
        <v>128</v>
      </c>
      <c r="C55" s="10">
        <v>26.75562</v>
      </c>
      <c r="D55" s="10">
        <v>2.7620000000000001E-3</v>
      </c>
      <c r="E55" s="10">
        <v>4.7410000000000004E-3</v>
      </c>
      <c r="F55" s="10">
        <v>0.79720634920634925</v>
      </c>
    </row>
    <row r="56" spans="1:6" x14ac:dyDescent="0.25">
      <c r="A56" s="81" t="s">
        <v>94</v>
      </c>
      <c r="B56" s="8">
        <v>99</v>
      </c>
      <c r="C56" s="10">
        <v>29.778233</v>
      </c>
      <c r="D56" s="10">
        <v>2.5709999999999999E-3</v>
      </c>
      <c r="E56" s="10">
        <v>3.7829999999999999E-3</v>
      </c>
      <c r="F56" s="10">
        <v>0.83302411873840443</v>
      </c>
    </row>
    <row r="57" spans="1:6" x14ac:dyDescent="0.25">
      <c r="A57" s="81" t="s">
        <v>101</v>
      </c>
      <c r="B57" s="8">
        <v>125</v>
      </c>
      <c r="C57" s="10">
        <v>58.721485000000001</v>
      </c>
      <c r="D57" s="10">
        <v>2.7399999999999998E-3</v>
      </c>
      <c r="E57" s="10">
        <v>4.6470000000000001E-3</v>
      </c>
      <c r="F57" s="10">
        <v>0.80354524856723974</v>
      </c>
    </row>
    <row r="58" spans="1:6" x14ac:dyDescent="0.25">
      <c r="A58" s="81" t="s">
        <v>154</v>
      </c>
      <c r="B58" s="8">
        <v>162</v>
      </c>
      <c r="C58" s="10">
        <v>78.854090999999997</v>
      </c>
      <c r="D58" s="10">
        <v>3.0490000000000001E-3</v>
      </c>
      <c r="E58" s="10">
        <v>5.77E-3</v>
      </c>
      <c r="F58" s="10">
        <v>0.73404088050314464</v>
      </c>
    </row>
    <row r="59" spans="1:6" x14ac:dyDescent="0.25">
      <c r="A59" s="81" t="s">
        <v>73</v>
      </c>
      <c r="B59" s="8">
        <v>204</v>
      </c>
      <c r="C59" s="10">
        <v>325.49623100000002</v>
      </c>
      <c r="D59" s="10">
        <v>3.4970000000000001E-3</v>
      </c>
      <c r="E59" s="10">
        <v>6.6759999999999996E-3</v>
      </c>
      <c r="F59" s="10">
        <v>0.61006846953352056</v>
      </c>
    </row>
    <row r="60" spans="1:6" x14ac:dyDescent="0.25">
      <c r="A60" s="81" t="s">
        <v>119</v>
      </c>
      <c r="B60" s="8">
        <v>97</v>
      </c>
      <c r="C60" s="10">
        <v>10.297986999999999</v>
      </c>
      <c r="D60" s="10">
        <v>2.5579999999999999E-3</v>
      </c>
      <c r="E60" s="10">
        <v>3.7360000000000002E-3</v>
      </c>
      <c r="F60" s="10">
        <v>0.85438144329896903</v>
      </c>
    </row>
    <row r="61" spans="1:6" x14ac:dyDescent="0.25">
      <c r="A61" s="81" t="s">
        <v>204</v>
      </c>
      <c r="B61" s="8">
        <v>113</v>
      </c>
      <c r="C61" s="10">
        <v>12.864307</v>
      </c>
      <c r="D61" s="10">
        <v>2.653E-3</v>
      </c>
      <c r="E61" s="10">
        <v>4.3239999999999997E-3</v>
      </c>
      <c r="F61" s="10">
        <v>0.85225225225225221</v>
      </c>
    </row>
    <row r="62" spans="1:6" x14ac:dyDescent="0.25">
      <c r="A62" s="81" t="s">
        <v>92</v>
      </c>
      <c r="B62" s="8">
        <v>198</v>
      </c>
      <c r="C62" s="10">
        <v>190.613609</v>
      </c>
      <c r="D62" s="10">
        <v>3.4250000000000001E-3</v>
      </c>
      <c r="E62" s="10">
        <v>6.581E-3</v>
      </c>
      <c r="F62" s="10">
        <v>0.63129251700680267</v>
      </c>
    </row>
    <row r="63" spans="1:6" x14ac:dyDescent="0.25">
      <c r="A63" s="81" t="s">
        <v>102</v>
      </c>
      <c r="B63" s="8">
        <v>181</v>
      </c>
      <c r="C63" s="10">
        <v>131.50613799999999</v>
      </c>
      <c r="D63" s="10">
        <v>3.2360000000000002E-3</v>
      </c>
      <c r="E63" s="10">
        <v>6.2560000000000003E-3</v>
      </c>
      <c r="F63" s="10">
        <v>0.68715083798882681</v>
      </c>
    </row>
    <row r="64" spans="1:6" x14ac:dyDescent="0.25">
      <c r="A64" s="81" t="s">
        <v>103</v>
      </c>
      <c r="B64" s="8">
        <v>168</v>
      </c>
      <c r="C64" s="10">
        <v>73.950367</v>
      </c>
      <c r="D64" s="10">
        <v>3.1059999999999998E-3</v>
      </c>
      <c r="E64" s="10">
        <v>5.9779999999999998E-3</v>
      </c>
      <c r="F64" s="10">
        <v>0.73172690763052206</v>
      </c>
    </row>
    <row r="65" spans="1:6" x14ac:dyDescent="0.25">
      <c r="A65" s="81" t="s">
        <v>104</v>
      </c>
      <c r="B65" s="8">
        <v>151</v>
      </c>
      <c r="C65" s="10">
        <v>30.963749</v>
      </c>
      <c r="D65" s="10">
        <v>2.9499999999999999E-3</v>
      </c>
      <c r="E65" s="10">
        <v>5.6220000000000003E-3</v>
      </c>
      <c r="F65" s="10">
        <v>0.80355523308543442</v>
      </c>
    </row>
    <row r="66" spans="1:6" x14ac:dyDescent="0.25">
      <c r="A66" s="81" t="s">
        <v>283</v>
      </c>
      <c r="B66" s="8">
        <v>115</v>
      </c>
      <c r="C66" s="10">
        <v>14.292823</v>
      </c>
      <c r="D66" s="10">
        <v>2.6809999999999998E-3</v>
      </c>
      <c r="E66" s="10">
        <v>4.5180000000000003E-3</v>
      </c>
      <c r="F66" s="10">
        <v>0.87581998474446987</v>
      </c>
    </row>
    <row r="67" spans="1:6" x14ac:dyDescent="0.25">
      <c r="A67" s="81" t="s">
        <v>87</v>
      </c>
      <c r="B67" s="8">
        <v>214</v>
      </c>
      <c r="C67" s="10">
        <v>376.04123600000003</v>
      </c>
      <c r="D67" s="10">
        <v>3.6229999999999999E-3</v>
      </c>
      <c r="E67" s="10">
        <v>6.7939999999999997E-3</v>
      </c>
      <c r="F67" s="10">
        <v>0.57149244388804432</v>
      </c>
    </row>
    <row r="68" spans="1:6" x14ac:dyDescent="0.25">
      <c r="A68" s="81" t="s">
        <v>118</v>
      </c>
      <c r="B68" s="8">
        <v>168</v>
      </c>
      <c r="C68" s="10">
        <v>75.329351000000003</v>
      </c>
      <c r="D68" s="10">
        <v>3.1059999999999998E-3</v>
      </c>
      <c r="E68" s="10">
        <v>5.94E-3</v>
      </c>
      <c r="F68" s="10">
        <v>0.72362175976633802</v>
      </c>
    </row>
    <row r="69" spans="1:6" x14ac:dyDescent="0.25">
      <c r="A69" s="81" t="s">
        <v>120</v>
      </c>
      <c r="B69" s="8">
        <v>190</v>
      </c>
      <c r="C69" s="10">
        <v>280.24363099999999</v>
      </c>
      <c r="D69" s="10">
        <v>3.333E-3</v>
      </c>
      <c r="E69" s="10">
        <v>6.3239999999999998E-3</v>
      </c>
      <c r="F69" s="10">
        <v>0.63568096484241665</v>
      </c>
    </row>
    <row r="70" spans="1:6" x14ac:dyDescent="0.25">
      <c r="A70" s="81" t="s">
        <v>166</v>
      </c>
      <c r="B70" s="8">
        <v>93</v>
      </c>
      <c r="C70" s="10">
        <v>15.541855999999999</v>
      </c>
      <c r="D70" s="10">
        <v>2.519E-3</v>
      </c>
      <c r="E70" s="10">
        <v>3.5959999999999998E-3</v>
      </c>
      <c r="F70" s="10">
        <v>0.86642246642246645</v>
      </c>
    </row>
    <row r="71" spans="1:6" x14ac:dyDescent="0.25">
      <c r="A71" s="81" t="s">
        <v>125</v>
      </c>
      <c r="B71" s="8">
        <v>211</v>
      </c>
      <c r="C71" s="10">
        <v>295.01644800000003</v>
      </c>
      <c r="D71" s="10">
        <v>3.5839999999999999E-3</v>
      </c>
      <c r="E71" s="10">
        <v>6.7689999999999998E-3</v>
      </c>
      <c r="F71" s="10">
        <v>0.58451417004048578</v>
      </c>
    </row>
    <row r="72" spans="1:6" x14ac:dyDescent="0.25">
      <c r="A72" s="81" t="s">
        <v>124</v>
      </c>
      <c r="B72" s="8">
        <v>153</v>
      </c>
      <c r="C72" s="10">
        <v>56.035803000000001</v>
      </c>
      <c r="D72" s="10">
        <v>2.967E-3</v>
      </c>
      <c r="E72" s="10">
        <v>5.4669999999999996E-3</v>
      </c>
      <c r="F72" s="10">
        <v>0.74260485651214125</v>
      </c>
    </row>
    <row r="73" spans="1:6" x14ac:dyDescent="0.25">
      <c r="A73" s="81" t="s">
        <v>190</v>
      </c>
      <c r="B73" s="8">
        <v>60</v>
      </c>
      <c r="C73" s="10">
        <v>16.302205000000001</v>
      </c>
      <c r="D73" s="10">
        <v>2.3089999999999999E-3</v>
      </c>
      <c r="E73" s="10">
        <v>2.2239999999999998E-3</v>
      </c>
      <c r="F73" s="10">
        <v>0.89655172413793105</v>
      </c>
    </row>
    <row r="74" spans="1:6" x14ac:dyDescent="0.25">
      <c r="A74" s="81" t="s">
        <v>393</v>
      </c>
      <c r="B74" s="8">
        <v>168</v>
      </c>
      <c r="C74" s="10">
        <v>82.594825999999998</v>
      </c>
      <c r="D74" s="10">
        <v>3.1059999999999998E-3</v>
      </c>
      <c r="E74" s="10">
        <v>5.9020000000000001E-3</v>
      </c>
      <c r="F74" s="10">
        <v>0.7136181087988317</v>
      </c>
    </row>
    <row r="75" spans="1:6" x14ac:dyDescent="0.25">
      <c r="A75" s="81" t="s">
        <v>88</v>
      </c>
      <c r="B75" s="8">
        <v>170</v>
      </c>
      <c r="C75" s="10">
        <v>223.57156599999999</v>
      </c>
      <c r="D75" s="10">
        <v>3.1250000000000002E-3</v>
      </c>
      <c r="E75" s="10">
        <v>5.9439999999999996E-3</v>
      </c>
      <c r="F75" s="10">
        <v>0.70637296834901631</v>
      </c>
    </row>
    <row r="76" spans="1:6" x14ac:dyDescent="0.25">
      <c r="A76" s="81" t="s">
        <v>200</v>
      </c>
      <c r="B76" s="8">
        <v>80</v>
      </c>
      <c r="C76" s="10">
        <v>3.6639629999999999</v>
      </c>
      <c r="D76" s="10">
        <v>2.4329999999999998E-3</v>
      </c>
      <c r="E76" s="10">
        <v>3.1350000000000002E-3</v>
      </c>
      <c r="F76" s="10">
        <v>0.90442890442890445</v>
      </c>
    </row>
    <row r="77" spans="1:6" x14ac:dyDescent="0.25">
      <c r="A77" s="81" t="s">
        <v>160</v>
      </c>
      <c r="B77" s="8">
        <v>211</v>
      </c>
      <c r="C77" s="10">
        <v>403.86517099999998</v>
      </c>
      <c r="D77" s="10">
        <v>3.5839999999999999E-3</v>
      </c>
      <c r="E77" s="10">
        <v>6.7429999999999999E-3</v>
      </c>
      <c r="F77" s="10">
        <v>0.58051159366948846</v>
      </c>
    </row>
    <row r="78" spans="1:6" x14ac:dyDescent="0.25">
      <c r="A78" s="81" t="s">
        <v>127</v>
      </c>
      <c r="B78" s="8">
        <v>93</v>
      </c>
      <c r="C78" s="10">
        <v>6.276707</v>
      </c>
      <c r="D78" s="10">
        <v>2.519E-3</v>
      </c>
      <c r="E78" s="10">
        <v>3.6289999999999998E-3</v>
      </c>
      <c r="F78" s="10">
        <v>0.88595848595848592</v>
      </c>
    </row>
    <row r="79" spans="1:6" x14ac:dyDescent="0.25">
      <c r="A79" s="81" t="s">
        <v>167</v>
      </c>
      <c r="B79" s="8">
        <v>180</v>
      </c>
      <c r="C79" s="10">
        <v>111.711454</v>
      </c>
      <c r="D79" s="10">
        <v>3.2260000000000001E-3</v>
      </c>
      <c r="E79" s="10">
        <v>6.1789999999999996E-3</v>
      </c>
      <c r="F79" s="10">
        <v>0.67860090141560336</v>
      </c>
    </row>
    <row r="80" spans="1:6" x14ac:dyDescent="0.25">
      <c r="A80" s="81" t="s">
        <v>60</v>
      </c>
      <c r="B80" s="8">
        <v>177</v>
      </c>
      <c r="C80" s="10">
        <v>93.696742</v>
      </c>
      <c r="D80" s="10">
        <v>3.1949999999999999E-3</v>
      </c>
      <c r="E80" s="10">
        <v>6.1890000000000001E-3</v>
      </c>
      <c r="F80" s="10">
        <v>0.70449917898193759</v>
      </c>
    </row>
    <row r="81" spans="1:6" x14ac:dyDescent="0.25">
      <c r="A81" s="81" t="s">
        <v>246</v>
      </c>
      <c r="B81" s="8">
        <v>145</v>
      </c>
      <c r="C81" s="10">
        <v>39.918734000000001</v>
      </c>
      <c r="D81" s="10">
        <v>2.8990000000000001E-3</v>
      </c>
      <c r="E81" s="10">
        <v>5.3610000000000003E-3</v>
      </c>
      <c r="F81" s="10">
        <v>0.79296759578449716</v>
      </c>
    </row>
    <row r="82" spans="1:6" x14ac:dyDescent="0.25">
      <c r="A82" s="81" t="s">
        <v>140</v>
      </c>
      <c r="B82" s="8">
        <v>161</v>
      </c>
      <c r="C82" s="10">
        <v>134.57746599999999</v>
      </c>
      <c r="D82" s="10">
        <v>3.0400000000000002E-3</v>
      </c>
      <c r="E82" s="10">
        <v>5.7460000000000002E-3</v>
      </c>
      <c r="F82" s="10">
        <v>0.73688400605047366</v>
      </c>
    </row>
    <row r="83" spans="1:6" x14ac:dyDescent="0.25">
      <c r="A83" s="81" t="s">
        <v>251</v>
      </c>
      <c r="B83" s="8">
        <v>164</v>
      </c>
      <c r="C83" s="10">
        <v>98.119292999999999</v>
      </c>
      <c r="D83" s="10">
        <v>3.0669999999999998E-3</v>
      </c>
      <c r="E83" s="10">
        <v>5.7749999999999998E-3</v>
      </c>
      <c r="F83" s="10">
        <v>0.71750632620197841</v>
      </c>
    </row>
    <row r="84" spans="1:6" x14ac:dyDescent="0.25">
      <c r="A84" s="81" t="s">
        <v>93</v>
      </c>
      <c r="B84" s="8">
        <v>99</v>
      </c>
      <c r="C84" s="10">
        <v>19.492725</v>
      </c>
      <c r="D84" s="10">
        <v>2.5579999999999999E-3</v>
      </c>
      <c r="E84" s="10">
        <v>3.7190000000000001E-3</v>
      </c>
      <c r="F84" s="10">
        <v>0.82538659793814428</v>
      </c>
    </row>
    <row r="85" spans="1:6" x14ac:dyDescent="0.25">
      <c r="A85" s="81" t="s">
        <v>237</v>
      </c>
      <c r="B85" s="8">
        <v>130</v>
      </c>
      <c r="C85" s="10">
        <v>28.909520000000001</v>
      </c>
      <c r="D85" s="10">
        <v>2.7780000000000001E-3</v>
      </c>
      <c r="E85" s="10">
        <v>4.8999999999999998E-3</v>
      </c>
      <c r="F85" s="10">
        <v>0.8270177165354331</v>
      </c>
    </row>
    <row r="86" spans="1:6" x14ac:dyDescent="0.25">
      <c r="A86" s="81" t="s">
        <v>44</v>
      </c>
      <c r="B86" s="8">
        <v>226</v>
      </c>
      <c r="C86" s="10">
        <v>477.95378499999998</v>
      </c>
      <c r="D86" s="10">
        <v>3.7880000000000001E-3</v>
      </c>
      <c r="E86" s="10">
        <v>6.9470000000000001E-3</v>
      </c>
      <c r="F86" s="10">
        <v>0.53319186418962206</v>
      </c>
    </row>
    <row r="87" spans="1:6" x14ac:dyDescent="0.25">
      <c r="A87" s="81" t="s">
        <v>134</v>
      </c>
      <c r="B87" s="8">
        <v>120</v>
      </c>
      <c r="C87" s="10">
        <v>31.411315999999999</v>
      </c>
      <c r="D87" s="10">
        <v>2.7030000000000001E-3</v>
      </c>
      <c r="E87" s="10">
        <v>4.4590000000000003E-3</v>
      </c>
      <c r="F87" s="10">
        <v>0.80631609445168773</v>
      </c>
    </row>
    <row r="88" spans="1:6" x14ac:dyDescent="0.25">
      <c r="A88" s="81" t="s">
        <v>143</v>
      </c>
      <c r="B88" s="8">
        <v>129</v>
      </c>
      <c r="C88" s="10">
        <v>24.106566999999998</v>
      </c>
      <c r="D88" s="10">
        <v>2.7699999999999999E-3</v>
      </c>
      <c r="E88" s="10">
        <v>4.8110000000000002E-3</v>
      </c>
      <c r="F88" s="10">
        <v>0.80977377827771524</v>
      </c>
    </row>
    <row r="89" spans="1:6" x14ac:dyDescent="0.25">
      <c r="A89" s="81" t="s">
        <v>135</v>
      </c>
      <c r="B89" s="8">
        <v>173</v>
      </c>
      <c r="C89" s="10">
        <v>96.879284999999996</v>
      </c>
      <c r="D89" s="10">
        <v>3.1549999999999998E-3</v>
      </c>
      <c r="E89" s="10">
        <v>6.0020000000000004E-3</v>
      </c>
      <c r="F89" s="10">
        <v>0.69542483660130716</v>
      </c>
    </row>
    <row r="90" spans="1:6" x14ac:dyDescent="0.25">
      <c r="A90" s="81" t="s">
        <v>70</v>
      </c>
      <c r="B90" s="8">
        <v>109</v>
      </c>
      <c r="C90" s="10">
        <v>20.350586</v>
      </c>
      <c r="D90" s="10">
        <v>2.6250000000000002E-3</v>
      </c>
      <c r="E90" s="10">
        <v>4.1809999999999998E-3</v>
      </c>
      <c r="F90" s="10">
        <v>0.85452301181449475</v>
      </c>
    </row>
    <row r="91" spans="1:6" x14ac:dyDescent="0.25">
      <c r="A91" s="81" t="s">
        <v>139</v>
      </c>
      <c r="B91" s="8">
        <v>111</v>
      </c>
      <c r="C91" s="10">
        <v>15.79228</v>
      </c>
      <c r="D91" s="10">
        <v>2.6389999999999999E-3</v>
      </c>
      <c r="E91" s="10">
        <v>4.1419999999999998E-3</v>
      </c>
      <c r="F91" s="10">
        <v>0.82042133876996259</v>
      </c>
    </row>
    <row r="92" spans="1:6" x14ac:dyDescent="0.25">
      <c r="A92" s="81" t="s">
        <v>106</v>
      </c>
      <c r="B92" s="8">
        <v>176</v>
      </c>
      <c r="C92" s="10">
        <v>208.43179000000001</v>
      </c>
      <c r="D92" s="10">
        <v>3.1849999999999999E-3</v>
      </c>
      <c r="E92" s="10">
        <v>6.0429999999999998E-3</v>
      </c>
      <c r="F92" s="10">
        <v>0.6802870241179988</v>
      </c>
    </row>
    <row r="93" spans="1:6" x14ac:dyDescent="0.25">
      <c r="A93" s="81" t="s">
        <v>164</v>
      </c>
      <c r="B93" s="8">
        <v>90</v>
      </c>
      <c r="C93" s="10">
        <v>13.072604999999999</v>
      </c>
      <c r="D93" s="10">
        <v>2.5000000000000001E-3</v>
      </c>
      <c r="E93" s="10">
        <v>3.4090000000000001E-3</v>
      </c>
      <c r="F93" s="10">
        <v>0.85083594566353182</v>
      </c>
    </row>
    <row r="94" spans="1:6" x14ac:dyDescent="0.25">
      <c r="A94" s="81" t="s">
        <v>107</v>
      </c>
      <c r="B94" s="8">
        <v>169</v>
      </c>
      <c r="C94" s="10">
        <v>74.568961000000002</v>
      </c>
      <c r="D94" s="10">
        <v>3.1150000000000001E-3</v>
      </c>
      <c r="E94" s="10">
        <v>5.9800000000000001E-3</v>
      </c>
      <c r="F94" s="10">
        <v>0.72303585599884568</v>
      </c>
    </row>
    <row r="95" spans="1:6" x14ac:dyDescent="0.25">
      <c r="A95" s="81" t="s">
        <v>108</v>
      </c>
      <c r="B95" s="8">
        <v>203</v>
      </c>
      <c r="C95" s="10">
        <v>218.86602199999999</v>
      </c>
      <c r="D95" s="10">
        <v>3.4840000000000001E-3</v>
      </c>
      <c r="E95" s="10">
        <v>6.6870000000000002E-3</v>
      </c>
      <c r="F95" s="10">
        <v>0.61830845771144283</v>
      </c>
    </row>
    <row r="96" spans="1:6" x14ac:dyDescent="0.25">
      <c r="A96" s="81" t="s">
        <v>351</v>
      </c>
      <c r="B96" s="8">
        <v>67</v>
      </c>
      <c r="C96" s="10">
        <v>3.2676310000000002</v>
      </c>
      <c r="D96" s="10">
        <v>2.3640000000000002E-3</v>
      </c>
      <c r="E96" s="10">
        <v>2.5929999999999998E-3</v>
      </c>
      <c r="F96" s="10">
        <v>0.90480769230769231</v>
      </c>
    </row>
    <row r="97" spans="1:6" x14ac:dyDescent="0.25">
      <c r="A97" s="81" t="s">
        <v>141</v>
      </c>
      <c r="B97" s="8">
        <v>32</v>
      </c>
      <c r="C97" s="10">
        <v>0.180558</v>
      </c>
      <c r="D97" s="10">
        <v>2.16E-3</v>
      </c>
      <c r="E97" s="10">
        <v>1.2639999999999999E-3</v>
      </c>
      <c r="F97" s="10">
        <v>0.96091954022988502</v>
      </c>
    </row>
    <row r="98" spans="1:6" x14ac:dyDescent="0.25">
      <c r="A98" s="81" t="s">
        <v>82</v>
      </c>
      <c r="B98" s="8">
        <v>105</v>
      </c>
      <c r="C98" s="10">
        <v>8.8215029999999999</v>
      </c>
      <c r="D98" s="10">
        <v>2.5969999999999999E-3</v>
      </c>
      <c r="E98" s="10">
        <v>4.1070000000000004E-3</v>
      </c>
      <c r="F98" s="10">
        <v>0.88292404340376929</v>
      </c>
    </row>
    <row r="99" spans="1:6" x14ac:dyDescent="0.25">
      <c r="A99" s="81" t="s">
        <v>109</v>
      </c>
      <c r="B99" s="8">
        <v>209</v>
      </c>
      <c r="C99" s="10">
        <v>336.09192400000001</v>
      </c>
      <c r="D99" s="10">
        <v>3.5590000000000001E-3</v>
      </c>
      <c r="E99" s="10">
        <v>6.7539999999999996E-3</v>
      </c>
      <c r="F99" s="10">
        <v>0.59359317105201448</v>
      </c>
    </row>
    <row r="100" spans="1:6" x14ac:dyDescent="0.25">
      <c r="A100" s="81" t="s">
        <v>142</v>
      </c>
      <c r="B100" s="8">
        <v>133</v>
      </c>
      <c r="C100" s="10">
        <v>22.659382000000001</v>
      </c>
      <c r="D100" s="10">
        <v>2.8010000000000001E-3</v>
      </c>
      <c r="E100" s="10">
        <v>5.0410000000000003E-3</v>
      </c>
      <c r="F100" s="10">
        <v>0.83487962419260131</v>
      </c>
    </row>
    <row r="101" spans="1:6" x14ac:dyDescent="0.25">
      <c r="A101" s="81" t="s">
        <v>180</v>
      </c>
      <c r="B101" s="8">
        <v>171</v>
      </c>
      <c r="C101" s="10">
        <v>149.30803900000001</v>
      </c>
      <c r="D101" s="10">
        <v>3.1350000000000002E-3</v>
      </c>
      <c r="E101" s="10">
        <v>5.875E-3</v>
      </c>
      <c r="F101" s="10">
        <v>0.68089602704987318</v>
      </c>
    </row>
    <row r="102" spans="1:6" x14ac:dyDescent="0.25">
      <c r="A102" s="81" t="s">
        <v>181</v>
      </c>
      <c r="B102" s="8">
        <v>99</v>
      </c>
      <c r="C102" s="10">
        <v>13.995372</v>
      </c>
      <c r="D102" s="10">
        <v>2.5579999999999999E-3</v>
      </c>
      <c r="E102" s="10">
        <v>3.7299999999999998E-3</v>
      </c>
      <c r="F102" s="10">
        <v>0.83612542955326463</v>
      </c>
    </row>
    <row r="103" spans="1:6" x14ac:dyDescent="0.25">
      <c r="A103" s="81" t="s">
        <v>110</v>
      </c>
      <c r="B103" s="8">
        <v>117</v>
      </c>
      <c r="C103" s="10">
        <v>18.398752999999999</v>
      </c>
      <c r="D103" s="10">
        <v>2.6809999999999998E-3</v>
      </c>
      <c r="E103" s="10">
        <v>4.385E-3</v>
      </c>
      <c r="F103" s="10">
        <v>0.82334096109839816</v>
      </c>
    </row>
    <row r="104" spans="1:6" x14ac:dyDescent="0.25">
      <c r="A104" s="81" t="s">
        <v>382</v>
      </c>
      <c r="B104" s="8">
        <v>161</v>
      </c>
      <c r="C104" s="10">
        <v>96.314527999999996</v>
      </c>
      <c r="D104" s="10">
        <v>3.0400000000000002E-3</v>
      </c>
      <c r="E104" s="10">
        <v>5.7000000000000002E-3</v>
      </c>
      <c r="F104" s="10">
        <v>0.72701218055887273</v>
      </c>
    </row>
    <row r="105" spans="1:6" x14ac:dyDescent="0.25">
      <c r="A105" s="81" t="s">
        <v>379</v>
      </c>
      <c r="B105" s="8">
        <v>220</v>
      </c>
      <c r="C105" s="10">
        <v>566.72069599999998</v>
      </c>
      <c r="D105" s="10">
        <v>3.7039999999999998E-3</v>
      </c>
      <c r="E105" s="10">
        <v>6.8700000000000002E-3</v>
      </c>
      <c r="F105" s="10">
        <v>0.55168477571555408</v>
      </c>
    </row>
    <row r="106" spans="1:6" x14ac:dyDescent="0.25">
      <c r="A106" s="81" t="s">
        <v>376</v>
      </c>
      <c r="B106" s="8">
        <v>157</v>
      </c>
      <c r="C106" s="10">
        <v>71.645976000000005</v>
      </c>
      <c r="D106" s="10">
        <v>3.003E-3</v>
      </c>
      <c r="E106" s="10">
        <v>5.5830000000000003E-3</v>
      </c>
      <c r="F106" s="10">
        <v>0.73322161709258482</v>
      </c>
    </row>
    <row r="107" spans="1:6" x14ac:dyDescent="0.25">
      <c r="A107" s="81" t="s">
        <v>374</v>
      </c>
      <c r="B107" s="8">
        <v>94</v>
      </c>
      <c r="C107" s="10">
        <v>18.672231</v>
      </c>
      <c r="D107" s="10">
        <v>2.532E-3</v>
      </c>
      <c r="E107" s="10">
        <v>3.673E-3</v>
      </c>
      <c r="F107" s="10">
        <v>0.86524822695035464</v>
      </c>
    </row>
    <row r="108" spans="1:6" x14ac:dyDescent="0.25">
      <c r="A108" s="81" t="s">
        <v>373</v>
      </c>
      <c r="B108" s="8">
        <v>82</v>
      </c>
      <c r="C108" s="10">
        <v>11.366147</v>
      </c>
      <c r="D108" s="10">
        <v>2.4510000000000001E-3</v>
      </c>
      <c r="E108" s="10">
        <v>3.0330000000000001E-3</v>
      </c>
      <c r="F108" s="10">
        <v>0.819620253164557</v>
      </c>
    </row>
    <row r="109" spans="1:6" x14ac:dyDescent="0.25">
      <c r="A109" s="81" t="s">
        <v>371</v>
      </c>
      <c r="B109" s="8">
        <v>189</v>
      </c>
      <c r="C109" s="10">
        <v>229.027984</v>
      </c>
      <c r="D109" s="10">
        <v>3.3219999999999999E-3</v>
      </c>
      <c r="E109" s="10">
        <v>6.3239999999999998E-3</v>
      </c>
      <c r="F109" s="10">
        <v>0.64171122994652408</v>
      </c>
    </row>
    <row r="110" spans="1:6" x14ac:dyDescent="0.25">
      <c r="A110" s="81" t="s">
        <v>182</v>
      </c>
      <c r="B110" s="8">
        <v>110</v>
      </c>
      <c r="C110" s="10">
        <v>17.879712000000001</v>
      </c>
      <c r="D110" s="10">
        <v>2.6319999999999998E-3</v>
      </c>
      <c r="E110" s="10">
        <v>4.2249999999999996E-3</v>
      </c>
      <c r="F110" s="10">
        <v>0.8534094842506057</v>
      </c>
    </row>
    <row r="111" spans="1:6" x14ac:dyDescent="0.25">
      <c r="A111" s="81" t="s">
        <v>147</v>
      </c>
      <c r="B111" s="8">
        <v>176</v>
      </c>
      <c r="C111" s="10">
        <v>229.02608599999999</v>
      </c>
      <c r="D111" s="10">
        <v>3.1849999999999999E-3</v>
      </c>
      <c r="E111" s="10">
        <v>6.0889999999999998E-3</v>
      </c>
      <c r="F111" s="10">
        <v>0.68978805394990361</v>
      </c>
    </row>
    <row r="112" spans="1:6" x14ac:dyDescent="0.25">
      <c r="A112" s="81" t="s">
        <v>156</v>
      </c>
      <c r="B112" s="8">
        <v>139</v>
      </c>
      <c r="C112" s="10">
        <v>20.461456999999999</v>
      </c>
      <c r="D112" s="10">
        <v>2.849E-3</v>
      </c>
      <c r="E112" s="10">
        <v>5.2729999999999999E-3</v>
      </c>
      <c r="F112" s="10">
        <v>0.8351223701159296</v>
      </c>
    </row>
    <row r="113" spans="1:6" x14ac:dyDescent="0.25">
      <c r="A113" s="81" t="s">
        <v>241</v>
      </c>
      <c r="B113" s="8">
        <v>64</v>
      </c>
      <c r="C113" s="10">
        <v>9.0731219999999997</v>
      </c>
      <c r="D113" s="10">
        <v>2.336E-3</v>
      </c>
      <c r="E113" s="10">
        <v>2.3939999999999999E-3</v>
      </c>
      <c r="F113" s="10">
        <v>0.83870967741935487</v>
      </c>
    </row>
    <row r="114" spans="1:6" x14ac:dyDescent="0.25">
      <c r="A114" s="81" t="s">
        <v>171</v>
      </c>
      <c r="B114" s="8">
        <v>207</v>
      </c>
      <c r="C114" s="10">
        <v>255.31976</v>
      </c>
      <c r="D114" s="10">
        <v>3.5339999999999998E-3</v>
      </c>
      <c r="E114" s="10">
        <v>6.7590000000000003E-3</v>
      </c>
      <c r="F114" s="10">
        <v>0.60616929698708755</v>
      </c>
    </row>
    <row r="115" spans="1:6" x14ac:dyDescent="0.25">
      <c r="A115" s="81" t="s">
        <v>41</v>
      </c>
      <c r="B115" s="8">
        <v>166</v>
      </c>
      <c r="C115" s="10">
        <v>50.362380000000002</v>
      </c>
      <c r="D115" s="10">
        <v>3.0860000000000002E-3</v>
      </c>
      <c r="E115" s="10">
        <v>6.0070000000000002E-3</v>
      </c>
      <c r="F115" s="10">
        <v>0.7566212778692204</v>
      </c>
    </row>
    <row r="116" spans="1:6" x14ac:dyDescent="0.25">
      <c r="A116" s="81" t="s">
        <v>191</v>
      </c>
      <c r="B116" s="8">
        <v>91</v>
      </c>
      <c r="C116" s="10">
        <v>6.450685</v>
      </c>
      <c r="D116" s="10">
        <v>2.506E-3</v>
      </c>
      <c r="E116" s="10">
        <v>3.5829999999999998E-3</v>
      </c>
      <c r="F116" s="10">
        <v>0.89581205311542389</v>
      </c>
    </row>
    <row r="117" spans="1:6" x14ac:dyDescent="0.25">
      <c r="A117" s="81" t="s">
        <v>288</v>
      </c>
      <c r="B117" s="8">
        <v>103</v>
      </c>
      <c r="C117" s="10">
        <v>17.411003000000001</v>
      </c>
      <c r="D117" s="10">
        <v>2.5839999999999999E-3</v>
      </c>
      <c r="E117" s="10">
        <v>3.9360000000000003E-3</v>
      </c>
      <c r="F117" s="10">
        <v>0.85148514851485146</v>
      </c>
    </row>
    <row r="118" spans="1:6" x14ac:dyDescent="0.25">
      <c r="A118" s="81" t="s">
        <v>250</v>
      </c>
      <c r="B118" s="8">
        <v>153</v>
      </c>
      <c r="C118" s="10">
        <v>37.376382999999997</v>
      </c>
      <c r="D118" s="10">
        <v>2.967E-3</v>
      </c>
      <c r="E118" s="10">
        <v>5.6579999999999998E-3</v>
      </c>
      <c r="F118" s="10">
        <v>0.79214128035320086</v>
      </c>
    </row>
    <row r="119" spans="1:6" x14ac:dyDescent="0.25">
      <c r="A119" s="81" t="s">
        <v>151</v>
      </c>
      <c r="B119" s="8">
        <v>171</v>
      </c>
      <c r="C119" s="10">
        <v>92.095200000000006</v>
      </c>
      <c r="D119" s="10">
        <v>3.1350000000000002E-3</v>
      </c>
      <c r="E119" s="10">
        <v>6.012E-3</v>
      </c>
      <c r="F119" s="10">
        <v>0.71442659904198369</v>
      </c>
    </row>
    <row r="120" spans="1:6" x14ac:dyDescent="0.25">
      <c r="A120" s="81" t="s">
        <v>263</v>
      </c>
      <c r="B120" s="8">
        <v>142</v>
      </c>
      <c r="C120" s="10">
        <v>40.232475999999998</v>
      </c>
      <c r="D120" s="10">
        <v>2.8739999999999998E-3</v>
      </c>
      <c r="E120" s="10">
        <v>5.2069999999999998E-3</v>
      </c>
      <c r="F120" s="10">
        <v>0.77975334018499487</v>
      </c>
    </row>
    <row r="121" spans="1:6" x14ac:dyDescent="0.25">
      <c r="A121" s="81" t="s">
        <v>121</v>
      </c>
      <c r="B121" s="8">
        <v>194</v>
      </c>
      <c r="C121" s="10">
        <v>155.73497699999999</v>
      </c>
      <c r="D121" s="10">
        <v>3.3779999999999999E-3</v>
      </c>
      <c r="E121" s="10">
        <v>6.5640000000000004E-3</v>
      </c>
      <c r="F121" s="10">
        <v>0.6547774869109948</v>
      </c>
    </row>
    <row r="122" spans="1:6" x14ac:dyDescent="0.25">
      <c r="A122" s="81" t="s">
        <v>76</v>
      </c>
      <c r="B122" s="8">
        <v>170</v>
      </c>
      <c r="C122" s="10">
        <v>90.033728999999994</v>
      </c>
      <c r="D122" s="10">
        <v>3.1250000000000002E-3</v>
      </c>
      <c r="E122" s="10">
        <v>5.9820000000000003E-3</v>
      </c>
      <c r="F122" s="10">
        <v>0.7157114342743085</v>
      </c>
    </row>
    <row r="123" spans="1:6" x14ac:dyDescent="0.25">
      <c r="A123" s="81" t="s">
        <v>157</v>
      </c>
      <c r="B123" s="8">
        <v>166</v>
      </c>
      <c r="C123" s="10">
        <v>194.402299</v>
      </c>
      <c r="D123" s="10">
        <v>3.0860000000000002E-3</v>
      </c>
      <c r="E123" s="10">
        <v>5.8760000000000001E-3</v>
      </c>
      <c r="F123" s="10">
        <v>0.72474936405805779</v>
      </c>
    </row>
    <row r="124" spans="1:6" x14ac:dyDescent="0.25">
      <c r="A124" s="81" t="s">
        <v>43</v>
      </c>
      <c r="B124" s="8">
        <v>180</v>
      </c>
      <c r="C124" s="10">
        <v>115.39716799999999</v>
      </c>
      <c r="D124" s="10">
        <v>3.2260000000000001E-3</v>
      </c>
      <c r="E124" s="10">
        <v>6.2649999999999997E-3</v>
      </c>
      <c r="F124" s="10">
        <v>0.69688313337142127</v>
      </c>
    </row>
    <row r="125" spans="1:6" x14ac:dyDescent="0.25">
      <c r="A125" s="81" t="s">
        <v>268</v>
      </c>
      <c r="B125" s="8">
        <v>134</v>
      </c>
      <c r="C125" s="10">
        <v>32.704943</v>
      </c>
      <c r="D125" s="10">
        <v>2.8089999999999999E-3</v>
      </c>
      <c r="E125" s="10">
        <v>4.9979999999999998E-3</v>
      </c>
      <c r="F125" s="10">
        <v>0.80835068239648389</v>
      </c>
    </row>
    <row r="126" spans="1:6" x14ac:dyDescent="0.25">
      <c r="A126" s="81" t="s">
        <v>111</v>
      </c>
      <c r="B126" s="8">
        <v>196</v>
      </c>
      <c r="C126" s="10">
        <v>185.57226700000001</v>
      </c>
      <c r="D126" s="10">
        <v>3.4009999999999999E-3</v>
      </c>
      <c r="E126" s="10">
        <v>6.5199999999999998E-3</v>
      </c>
      <c r="F126" s="10">
        <v>0.6329255915816463</v>
      </c>
    </row>
    <row r="127" spans="1:6" x14ac:dyDescent="0.25">
      <c r="A127" s="81" t="s">
        <v>168</v>
      </c>
      <c r="B127" s="8">
        <v>177</v>
      </c>
      <c r="C127" s="10">
        <v>106.733869</v>
      </c>
      <c r="D127" s="10">
        <v>3.1949999999999999E-3</v>
      </c>
      <c r="E127" s="10">
        <v>6.1809999999999999E-3</v>
      </c>
      <c r="F127" s="10">
        <v>0.7029228243021346</v>
      </c>
    </row>
    <row r="128" spans="1:6" x14ac:dyDescent="0.25">
      <c r="A128" s="81" t="s">
        <v>161</v>
      </c>
      <c r="B128" s="8">
        <v>154</v>
      </c>
      <c r="C128" s="10">
        <v>66.950186000000002</v>
      </c>
      <c r="D128" s="10">
        <v>2.9759999999999999E-3</v>
      </c>
      <c r="E128" s="10">
        <v>5.4920000000000004E-3</v>
      </c>
      <c r="F128" s="10">
        <v>0.73989194841408157</v>
      </c>
    </row>
    <row r="129" spans="1:6" x14ac:dyDescent="0.25">
      <c r="A129" s="81" t="s">
        <v>162</v>
      </c>
      <c r="B129" s="8">
        <v>87</v>
      </c>
      <c r="C129" s="10">
        <v>8.9390029999999996</v>
      </c>
      <c r="D129" s="10">
        <v>2.4810000000000001E-3</v>
      </c>
      <c r="E129" s="10">
        <v>3.3960000000000001E-3</v>
      </c>
      <c r="F129" s="10">
        <v>0.88095238095238093</v>
      </c>
    </row>
    <row r="130" spans="1:6" x14ac:dyDescent="0.25">
      <c r="A130" s="81" t="s">
        <v>40</v>
      </c>
      <c r="B130" s="8">
        <v>197</v>
      </c>
      <c r="C130" s="10">
        <v>360.91572100000002</v>
      </c>
      <c r="D130" s="10">
        <v>3.4129999999999998E-3</v>
      </c>
      <c r="E130" s="10">
        <v>6.5180000000000004E-3</v>
      </c>
      <c r="F130" s="10">
        <v>0.62548242135871002</v>
      </c>
    </row>
    <row r="131" spans="1:6" x14ac:dyDescent="0.25">
      <c r="A131" s="81" t="s">
        <v>163</v>
      </c>
      <c r="B131" s="8">
        <v>123</v>
      </c>
      <c r="C131" s="10">
        <v>22.65793</v>
      </c>
      <c r="D131" s="10">
        <v>2.725E-3</v>
      </c>
      <c r="E131" s="10">
        <v>4.6589999999999999E-3</v>
      </c>
      <c r="F131" s="10">
        <v>0.83181818181818179</v>
      </c>
    </row>
    <row r="132" spans="1:6" x14ac:dyDescent="0.25">
      <c r="A132" s="81" t="s">
        <v>203</v>
      </c>
      <c r="B132" s="8">
        <v>120</v>
      </c>
      <c r="C132" s="10">
        <v>18.085338</v>
      </c>
      <c r="D132" s="10">
        <v>2.7030000000000001E-3</v>
      </c>
      <c r="E132" s="10">
        <v>4.5440000000000003E-3</v>
      </c>
      <c r="F132" s="10">
        <v>0.83543386933217445</v>
      </c>
    </row>
    <row r="133" spans="1:6" x14ac:dyDescent="0.25">
      <c r="A133" s="81" t="s">
        <v>260</v>
      </c>
      <c r="B133" s="8">
        <v>151</v>
      </c>
      <c r="C133" s="10">
        <v>41.416581000000001</v>
      </c>
      <c r="D133" s="10">
        <v>2.9499999999999999E-3</v>
      </c>
      <c r="E133" s="10">
        <v>5.5110000000000003E-3</v>
      </c>
      <c r="F133" s="10">
        <v>0.77444222746236169</v>
      </c>
    </row>
    <row r="134" spans="1:6" x14ac:dyDescent="0.25">
      <c r="A134" s="81" t="s">
        <v>270</v>
      </c>
      <c r="B134" s="8">
        <v>127</v>
      </c>
      <c r="C134" s="10">
        <v>23.452114000000002</v>
      </c>
      <c r="D134" s="10">
        <v>2.7550000000000001E-3</v>
      </c>
      <c r="E134" s="10">
        <v>4.764E-3</v>
      </c>
      <c r="F134" s="10">
        <v>0.82206451612903231</v>
      </c>
    </row>
    <row r="135" spans="1:6" x14ac:dyDescent="0.25">
      <c r="A135" s="81" t="s">
        <v>84</v>
      </c>
      <c r="B135" s="8">
        <v>203</v>
      </c>
      <c r="C135" s="10">
        <v>311.76433500000002</v>
      </c>
      <c r="D135" s="10">
        <v>3.4840000000000001E-3</v>
      </c>
      <c r="E135" s="10">
        <v>6.6490000000000004E-3</v>
      </c>
      <c r="F135" s="10">
        <v>0.61134328358208956</v>
      </c>
    </row>
    <row r="136" spans="1:6" x14ac:dyDescent="0.25">
      <c r="A136" s="81" t="s">
        <v>169</v>
      </c>
      <c r="B136" s="8">
        <v>175</v>
      </c>
      <c r="C136" s="10">
        <v>91.865409</v>
      </c>
      <c r="D136" s="10">
        <v>3.1749999999999999E-3</v>
      </c>
      <c r="E136" s="10">
        <v>6.1739999999999998E-3</v>
      </c>
      <c r="F136" s="10">
        <v>0.7173007124613523</v>
      </c>
    </row>
    <row r="137" spans="1:6" x14ac:dyDescent="0.25">
      <c r="A137" s="81" t="s">
        <v>185</v>
      </c>
      <c r="B137" s="8">
        <v>162</v>
      </c>
      <c r="C137" s="10">
        <v>50.939869999999999</v>
      </c>
      <c r="D137" s="10">
        <v>3.0490000000000001E-3</v>
      </c>
      <c r="E137" s="10">
        <v>5.8589999999999996E-3</v>
      </c>
      <c r="F137" s="10">
        <v>0.75699685534591199</v>
      </c>
    </row>
    <row r="138" spans="1:6" x14ac:dyDescent="0.25">
      <c r="A138" s="81" t="s">
        <v>112</v>
      </c>
      <c r="B138" s="8">
        <v>197</v>
      </c>
      <c r="C138" s="10">
        <v>206.98792700000001</v>
      </c>
      <c r="D138" s="10">
        <v>3.4129999999999998E-3</v>
      </c>
      <c r="E138" s="10">
        <v>6.4859999999999996E-3</v>
      </c>
      <c r="F138" s="10">
        <v>0.61966693100713721</v>
      </c>
    </row>
    <row r="139" spans="1:6" x14ac:dyDescent="0.25">
      <c r="A139" s="81" t="s">
        <v>262</v>
      </c>
      <c r="B139" s="8">
        <v>191</v>
      </c>
      <c r="C139" s="10">
        <v>155.537418</v>
      </c>
      <c r="D139" s="10">
        <v>3.3440000000000002E-3</v>
      </c>
      <c r="E139" s="10">
        <v>6.424E-3</v>
      </c>
      <c r="F139" s="10">
        <v>0.6478667116964989</v>
      </c>
    </row>
    <row r="140" spans="1:6" x14ac:dyDescent="0.25">
      <c r="A140" s="81" t="s">
        <v>46</v>
      </c>
      <c r="B140" s="8">
        <v>171</v>
      </c>
      <c r="C140" s="10">
        <v>84.347931000000003</v>
      </c>
      <c r="D140" s="10">
        <v>3.1350000000000002E-3</v>
      </c>
      <c r="E140" s="10">
        <v>6.045E-3</v>
      </c>
      <c r="F140" s="10">
        <v>0.72069597069597069</v>
      </c>
    </row>
    <row r="141" spans="1:6" x14ac:dyDescent="0.25">
      <c r="A141" s="81" t="s">
        <v>114</v>
      </c>
      <c r="B141" s="8">
        <v>110</v>
      </c>
      <c r="C141" s="10">
        <v>10.997094000000001</v>
      </c>
      <c r="D141" s="10">
        <v>2.6319999999999998E-3</v>
      </c>
      <c r="E141" s="10">
        <v>4.2950000000000002E-3</v>
      </c>
      <c r="F141" s="10">
        <v>0.88179300796123228</v>
      </c>
    </row>
    <row r="142" spans="1:6" x14ac:dyDescent="0.25">
      <c r="A142" s="81" t="s">
        <v>115</v>
      </c>
      <c r="B142" s="8">
        <v>171</v>
      </c>
      <c r="C142" s="10">
        <v>95.891233999999997</v>
      </c>
      <c r="D142" s="10">
        <v>3.1350000000000002E-3</v>
      </c>
      <c r="E142" s="10">
        <v>6.0000000000000001E-3</v>
      </c>
      <c r="F142" s="10">
        <v>0.71076359537898004</v>
      </c>
    </row>
    <row r="143" spans="1:6" x14ac:dyDescent="0.25">
      <c r="A143" s="81" t="s">
        <v>199</v>
      </c>
      <c r="B143" s="8">
        <v>160</v>
      </c>
      <c r="C143" s="10">
        <v>103.550692</v>
      </c>
      <c r="D143" s="10">
        <v>3.0300000000000001E-3</v>
      </c>
      <c r="E143" s="10">
        <v>5.7720000000000002E-3</v>
      </c>
      <c r="F143" s="10">
        <v>0.75417237765056844</v>
      </c>
    </row>
    <row r="144" spans="1:6" x14ac:dyDescent="0.25">
      <c r="A144" s="81" t="s">
        <v>153</v>
      </c>
      <c r="B144" s="8">
        <v>97</v>
      </c>
      <c r="C144" s="10">
        <v>6.3731879999999999</v>
      </c>
      <c r="D144" s="10">
        <v>2.545E-3</v>
      </c>
      <c r="E144" s="10">
        <v>3.8080000000000002E-3</v>
      </c>
      <c r="F144" s="10">
        <v>0.89115341545352744</v>
      </c>
    </row>
    <row r="145" spans="1:6" x14ac:dyDescent="0.25">
      <c r="A145" s="81" t="s">
        <v>292</v>
      </c>
      <c r="B145" s="8">
        <v>103</v>
      </c>
      <c r="C145" s="10">
        <v>35.942374999999998</v>
      </c>
      <c r="D145" s="10">
        <v>2.5839999999999999E-3</v>
      </c>
      <c r="E145" s="10">
        <v>3.7239999999999999E-3</v>
      </c>
      <c r="F145" s="10">
        <v>0.76990099009900992</v>
      </c>
    </row>
    <row r="146" spans="1:6" x14ac:dyDescent="0.25">
      <c r="A146" s="81" t="s">
        <v>195</v>
      </c>
      <c r="B146" s="8">
        <v>200</v>
      </c>
      <c r="C146" s="10">
        <v>252.00009</v>
      </c>
      <c r="D146" s="10">
        <v>3.4480000000000001E-3</v>
      </c>
      <c r="E146" s="10">
        <v>6.5279999999999999E-3</v>
      </c>
      <c r="F146" s="10">
        <v>0.60831666923037486</v>
      </c>
    </row>
    <row r="147" spans="1:6" x14ac:dyDescent="0.25">
      <c r="A147" s="81" t="s">
        <v>208</v>
      </c>
      <c r="B147" s="8">
        <v>183</v>
      </c>
      <c r="C147" s="10">
        <v>124.422145</v>
      </c>
      <c r="D147" s="10">
        <v>3.2569999999999999E-3</v>
      </c>
      <c r="E147" s="10">
        <v>6.3220000000000004E-3</v>
      </c>
      <c r="F147" s="10">
        <v>0.68545119705340696</v>
      </c>
    </row>
    <row r="148" spans="1:6" x14ac:dyDescent="0.25">
      <c r="A148" s="81" t="s">
        <v>116</v>
      </c>
      <c r="B148" s="8">
        <v>152</v>
      </c>
      <c r="C148" s="10">
        <v>52.596235</v>
      </c>
      <c r="D148" s="10">
        <v>2.9589999999999998E-3</v>
      </c>
      <c r="E148" s="10">
        <v>5.4819999999999999E-3</v>
      </c>
      <c r="F148" s="10">
        <v>0.75409395973154358</v>
      </c>
    </row>
    <row r="149" spans="1:6" x14ac:dyDescent="0.25">
      <c r="A149" s="81" t="s">
        <v>131</v>
      </c>
      <c r="B149" s="8">
        <v>190</v>
      </c>
      <c r="C149" s="10">
        <v>168.03089</v>
      </c>
      <c r="D149" s="10">
        <v>3.333E-3</v>
      </c>
      <c r="E149" s="10">
        <v>6.424E-3</v>
      </c>
      <c r="F149" s="10">
        <v>0.65502332461030832</v>
      </c>
    </row>
    <row r="150" spans="1:6" x14ac:dyDescent="0.25">
      <c r="A150" s="81" t="s">
        <v>281</v>
      </c>
      <c r="B150" s="8">
        <v>80</v>
      </c>
      <c r="C150" s="10">
        <v>34.181767999999998</v>
      </c>
      <c r="D150" s="10">
        <v>2.4329999999999998E-3</v>
      </c>
      <c r="E150" s="10">
        <v>2.9009999999999999E-3</v>
      </c>
      <c r="F150" s="10">
        <v>0.77655677655677657</v>
      </c>
    </row>
    <row r="151" spans="1:6" x14ac:dyDescent="0.25">
      <c r="A151" s="81" t="s">
        <v>194</v>
      </c>
      <c r="B151" s="8">
        <v>146</v>
      </c>
      <c r="C151" s="10">
        <v>58.694141000000002</v>
      </c>
      <c r="D151" s="10">
        <v>2.9069999999999999E-3</v>
      </c>
      <c r="E151" s="10">
        <v>5.2500000000000003E-3</v>
      </c>
      <c r="F151" s="10">
        <v>0.7513597513597513</v>
      </c>
    </row>
    <row r="152" spans="1:6" x14ac:dyDescent="0.25">
      <c r="A152" s="81" t="s">
        <v>117</v>
      </c>
      <c r="B152" s="8">
        <v>170</v>
      </c>
      <c r="C152" s="10">
        <v>119.957598</v>
      </c>
      <c r="D152" s="10">
        <v>3.1250000000000002E-3</v>
      </c>
      <c r="E152" s="10">
        <v>5.8929999999999998E-3</v>
      </c>
      <c r="F152" s="10">
        <v>0.69468206444254343</v>
      </c>
    </row>
    <row r="153" spans="1:6" x14ac:dyDescent="0.25">
      <c r="A153" s="81" t="s">
        <v>207</v>
      </c>
      <c r="B153" s="8">
        <v>52</v>
      </c>
      <c r="C153" s="10">
        <v>2.7609469999999998</v>
      </c>
      <c r="D153" s="10">
        <v>2.294E-3</v>
      </c>
      <c r="E153" s="10">
        <v>2.1289999999999998E-3</v>
      </c>
      <c r="F153" s="10">
        <v>0.91402714932126694</v>
      </c>
    </row>
    <row r="154" spans="1:6" x14ac:dyDescent="0.25">
      <c r="A154" s="81" t="s">
        <v>96</v>
      </c>
      <c r="B154" s="8">
        <v>93</v>
      </c>
      <c r="C154" s="10">
        <v>33.838033000000003</v>
      </c>
      <c r="D154" s="10">
        <v>2.519E-3</v>
      </c>
      <c r="E154" s="10">
        <v>3.5430000000000001E-3</v>
      </c>
      <c r="F154" s="10">
        <v>0.8424908424908425</v>
      </c>
    </row>
    <row r="155" spans="1:6" x14ac:dyDescent="0.25">
      <c r="A155" s="81" t="s">
        <v>339</v>
      </c>
      <c r="B155" s="8">
        <v>59</v>
      </c>
      <c r="C155" s="10">
        <v>6.5462389999999999</v>
      </c>
      <c r="D155" s="10">
        <v>2.3259999999999999E-3</v>
      </c>
      <c r="E155" s="10">
        <v>2.3180000000000002E-3</v>
      </c>
      <c r="F155" s="10">
        <v>0.89070718877849209</v>
      </c>
    </row>
    <row r="156" spans="1:6" x14ac:dyDescent="0.25">
      <c r="A156" s="81" t="s">
        <v>341</v>
      </c>
      <c r="B156" s="8">
        <v>46</v>
      </c>
      <c r="C156" s="10">
        <v>0.91557599999999995</v>
      </c>
      <c r="D156" s="10">
        <v>2.2569999999999999E-3</v>
      </c>
      <c r="E156" s="10">
        <v>1.8339999999999999E-3</v>
      </c>
      <c r="F156" s="10">
        <v>0.9371980676328503</v>
      </c>
    </row>
    <row r="157" spans="1:6" x14ac:dyDescent="0.25">
      <c r="A157" s="81" t="s">
        <v>57</v>
      </c>
      <c r="B157" s="8">
        <v>73</v>
      </c>
      <c r="C157" s="10">
        <v>5.0268660000000001</v>
      </c>
      <c r="D157" s="10">
        <v>2.4039999999999999E-3</v>
      </c>
      <c r="E157" s="10">
        <v>2.8470000000000001E-3</v>
      </c>
      <c r="F157" s="10">
        <v>0.88013698630136983</v>
      </c>
    </row>
    <row r="158" spans="1:6" x14ac:dyDescent="0.25">
      <c r="A158" s="81" t="s">
        <v>177</v>
      </c>
      <c r="B158" s="8">
        <v>142</v>
      </c>
      <c r="C158" s="10">
        <v>46.872194</v>
      </c>
      <c r="D158" s="10">
        <v>2.8739999999999998E-3</v>
      </c>
      <c r="E158" s="10">
        <v>5.1539999999999997E-3</v>
      </c>
      <c r="F158" s="10">
        <v>0.76731757451181914</v>
      </c>
    </row>
    <row r="159" spans="1:6" x14ac:dyDescent="0.25">
      <c r="A159" s="81" t="s">
        <v>235</v>
      </c>
      <c r="B159" s="8">
        <v>102</v>
      </c>
      <c r="C159" s="10">
        <v>15.151642000000001</v>
      </c>
      <c r="D159" s="10">
        <v>2.5769999999999999E-3</v>
      </c>
      <c r="E159" s="10">
        <v>4.0049999999999999E-3</v>
      </c>
      <c r="F159" s="10">
        <v>0.89030303030303026</v>
      </c>
    </row>
    <row r="160" spans="1:6" x14ac:dyDescent="0.25">
      <c r="A160" s="81" t="s">
        <v>178</v>
      </c>
      <c r="B160" s="8">
        <v>103</v>
      </c>
      <c r="C160" s="10">
        <v>10.156560000000001</v>
      </c>
      <c r="D160" s="10">
        <v>2.5839999999999999E-3</v>
      </c>
      <c r="E160" s="10">
        <v>3.9560000000000003E-3</v>
      </c>
      <c r="F160" s="10">
        <v>0.86653465346534653</v>
      </c>
    </row>
    <row r="161" spans="1:6" x14ac:dyDescent="0.25">
      <c r="A161" s="81" t="s">
        <v>172</v>
      </c>
      <c r="B161" s="8">
        <v>168</v>
      </c>
      <c r="C161" s="10">
        <v>65.270334000000005</v>
      </c>
      <c r="D161" s="10">
        <v>3.1059999999999998E-3</v>
      </c>
      <c r="E161" s="10">
        <v>5.9789999999999999E-3</v>
      </c>
      <c r="F161" s="10">
        <v>0.73136181087988317</v>
      </c>
    </row>
    <row r="162" spans="1:6" x14ac:dyDescent="0.25">
      <c r="A162" s="81" t="s">
        <v>137</v>
      </c>
      <c r="B162" s="8">
        <v>69</v>
      </c>
      <c r="C162" s="10">
        <v>4.9207929999999998</v>
      </c>
      <c r="D162" s="10">
        <v>2.3749999999999999E-3</v>
      </c>
      <c r="E162" s="10">
        <v>2.7079999999999999E-3</v>
      </c>
      <c r="F162" s="10">
        <v>0.89823609226594303</v>
      </c>
    </row>
    <row r="163" spans="1:6" x14ac:dyDescent="0.25">
      <c r="A163" s="81" t="s">
        <v>206</v>
      </c>
      <c r="B163" s="8">
        <v>113</v>
      </c>
      <c r="C163" s="10">
        <v>27.061416999999999</v>
      </c>
      <c r="D163" s="10">
        <v>2.6670000000000001E-3</v>
      </c>
      <c r="E163" s="10">
        <v>4.2110000000000003E-3</v>
      </c>
      <c r="F163" s="10">
        <v>0.79614412136536028</v>
      </c>
    </row>
    <row r="164" spans="1:6" x14ac:dyDescent="0.25">
      <c r="A164" s="81" t="s">
        <v>286</v>
      </c>
      <c r="B164" s="8">
        <v>15</v>
      </c>
      <c r="C164" s="10">
        <v>0.154913</v>
      </c>
      <c r="D164" s="10">
        <v>2.0660000000000001E-3</v>
      </c>
      <c r="E164" s="10">
        <v>5.9800000000000001E-4</v>
      </c>
      <c r="F164" s="10">
        <v>0.88571428571428568</v>
      </c>
    </row>
    <row r="165" spans="1:6" x14ac:dyDescent="0.25">
      <c r="A165" s="81" t="s">
        <v>350</v>
      </c>
      <c r="B165" s="8">
        <v>46</v>
      </c>
      <c r="C165" s="10">
        <v>1.7781830000000001</v>
      </c>
      <c r="D165" s="10">
        <v>2.2369999999999998E-3</v>
      </c>
      <c r="E165" s="10">
        <v>1.676E-3</v>
      </c>
      <c r="F165" s="10">
        <v>0.88477801268498946</v>
      </c>
    </row>
    <row r="166" spans="1:6" x14ac:dyDescent="0.25">
      <c r="A166" s="81" t="s">
        <v>305</v>
      </c>
      <c r="B166" s="8">
        <v>116</v>
      </c>
      <c r="C166" s="10">
        <v>17.809425999999998</v>
      </c>
      <c r="D166" s="10">
        <v>2.6740000000000002E-3</v>
      </c>
      <c r="E166" s="10">
        <v>4.3540000000000002E-3</v>
      </c>
      <c r="F166" s="10">
        <v>0.823629871138022</v>
      </c>
    </row>
    <row r="167" spans="1:6" x14ac:dyDescent="0.25">
      <c r="A167" s="81" t="s">
        <v>65</v>
      </c>
      <c r="B167" s="8">
        <v>155</v>
      </c>
      <c r="C167" s="10">
        <v>49.455730000000003</v>
      </c>
      <c r="D167" s="10">
        <v>2.9849999999999998E-3</v>
      </c>
      <c r="E167" s="10">
        <v>5.6239999999999997E-3</v>
      </c>
      <c r="F167" s="10">
        <v>0.76393188854489169</v>
      </c>
    </row>
    <row r="168" spans="1:6" x14ac:dyDescent="0.25">
      <c r="A168" s="81" t="s">
        <v>98</v>
      </c>
      <c r="B168" s="8">
        <v>123</v>
      </c>
      <c r="C168" s="10">
        <v>13.007443</v>
      </c>
      <c r="D168" s="10">
        <v>2.7399999999999998E-3</v>
      </c>
      <c r="E168" s="10">
        <v>4.8129999999999996E-3</v>
      </c>
      <c r="F168" s="10">
        <v>0.86951885912301741</v>
      </c>
    </row>
    <row r="169" spans="1:6" x14ac:dyDescent="0.25">
      <c r="A169" s="81" t="s">
        <v>333</v>
      </c>
      <c r="B169" s="8">
        <v>25</v>
      </c>
      <c r="C169" s="10">
        <v>0</v>
      </c>
      <c r="D169" s="10">
        <v>2.1280000000000001E-3</v>
      </c>
      <c r="E169" s="10">
        <v>1.088E-3</v>
      </c>
      <c r="F169" s="10">
        <v>1</v>
      </c>
    </row>
    <row r="170" spans="1:6" x14ac:dyDescent="0.25">
      <c r="A170" s="81" t="s">
        <v>175</v>
      </c>
      <c r="B170" s="8">
        <v>83</v>
      </c>
      <c r="C170" s="10">
        <v>4.4114719999999998</v>
      </c>
      <c r="D170" s="10">
        <v>2.457E-3</v>
      </c>
      <c r="E170" s="10">
        <v>3.2950000000000002E-3</v>
      </c>
      <c r="F170" s="10">
        <v>0.91296296296296298</v>
      </c>
    </row>
    <row r="171" spans="1:6" x14ac:dyDescent="0.25">
      <c r="A171" s="81" t="s">
        <v>174</v>
      </c>
      <c r="B171" s="8">
        <v>60</v>
      </c>
      <c r="C171" s="10">
        <v>1.7577609999999999</v>
      </c>
      <c r="D171" s="10">
        <v>2.3310000000000002E-3</v>
      </c>
      <c r="E171" s="10">
        <v>2.4020000000000001E-3</v>
      </c>
      <c r="F171" s="10">
        <v>0.92881355932203391</v>
      </c>
    </row>
    <row r="172" spans="1:6" x14ac:dyDescent="0.25">
      <c r="A172" s="81" t="s">
        <v>222</v>
      </c>
      <c r="B172" s="8">
        <v>64</v>
      </c>
      <c r="C172" s="10">
        <v>2.3328989999999998</v>
      </c>
      <c r="D172" s="10">
        <v>2.3470000000000001E-3</v>
      </c>
      <c r="E172" s="10">
        <v>2.483E-3</v>
      </c>
      <c r="F172" s="10">
        <v>0.90904283447911161</v>
      </c>
    </row>
    <row r="173" spans="1:6" x14ac:dyDescent="0.25">
      <c r="A173" s="81" t="s">
        <v>95</v>
      </c>
      <c r="B173" s="8">
        <v>138</v>
      </c>
      <c r="C173" s="10">
        <v>36.511014000000003</v>
      </c>
      <c r="D173" s="10">
        <v>2.8410000000000002E-3</v>
      </c>
      <c r="E173" s="10">
        <v>5.1019999999999998E-3</v>
      </c>
      <c r="F173" s="10">
        <v>0.79139433551198257</v>
      </c>
    </row>
    <row r="174" spans="1:6" x14ac:dyDescent="0.25">
      <c r="A174" s="81" t="s">
        <v>198</v>
      </c>
      <c r="B174" s="8">
        <v>135</v>
      </c>
      <c r="C174" s="10">
        <v>42.493357000000003</v>
      </c>
      <c r="D174" s="10">
        <v>2.8170000000000001E-3</v>
      </c>
      <c r="E174" s="10">
        <v>4.9880000000000002E-3</v>
      </c>
      <c r="F174" s="10">
        <v>0.78958760537707906</v>
      </c>
    </row>
    <row r="175" spans="1:6" x14ac:dyDescent="0.25">
      <c r="A175" s="81" t="s">
        <v>267</v>
      </c>
      <c r="B175" s="8">
        <v>79</v>
      </c>
      <c r="C175" s="10">
        <v>2.7548050000000002</v>
      </c>
      <c r="D175" s="10">
        <v>2.4390000000000002E-3</v>
      </c>
      <c r="E175" s="10">
        <v>3.2160000000000001E-3</v>
      </c>
      <c r="F175" s="10">
        <v>0.92405063291139244</v>
      </c>
    </row>
    <row r="176" spans="1:6" x14ac:dyDescent="0.25">
      <c r="A176" s="81" t="s">
        <v>380</v>
      </c>
      <c r="B176" s="8">
        <v>41</v>
      </c>
      <c r="C176" s="10">
        <v>0.399752</v>
      </c>
      <c r="D176" s="10">
        <v>2.222E-3</v>
      </c>
      <c r="E176" s="10">
        <v>1.637E-3</v>
      </c>
      <c r="F176" s="10">
        <v>0.95006747638326583</v>
      </c>
    </row>
    <row r="177" spans="1:6" x14ac:dyDescent="0.25">
      <c r="A177" s="81" t="s">
        <v>290</v>
      </c>
      <c r="B177" s="8">
        <v>109</v>
      </c>
      <c r="C177" s="10">
        <v>14.241699000000001</v>
      </c>
      <c r="D177" s="10">
        <v>2.6250000000000002E-3</v>
      </c>
      <c r="E177" s="10">
        <v>4.267E-3</v>
      </c>
      <c r="F177" s="10">
        <v>0.88450008816787162</v>
      </c>
    </row>
    <row r="178" spans="1:6" x14ac:dyDescent="0.25">
      <c r="A178" s="81" t="s">
        <v>184</v>
      </c>
      <c r="B178" s="8">
        <v>92</v>
      </c>
      <c r="C178" s="10">
        <v>11.263494</v>
      </c>
      <c r="D178" s="10">
        <v>2.506E-3</v>
      </c>
      <c r="E178" s="10">
        <v>3.519E-3</v>
      </c>
      <c r="F178" s="10">
        <v>0.85867665418227213</v>
      </c>
    </row>
    <row r="179" spans="1:6" x14ac:dyDescent="0.25">
      <c r="A179" s="81" t="s">
        <v>279</v>
      </c>
      <c r="B179" s="8">
        <v>118</v>
      </c>
      <c r="C179" s="10">
        <v>30.340401</v>
      </c>
      <c r="D179" s="10">
        <v>2.7030000000000001E-3</v>
      </c>
      <c r="E179" s="10">
        <v>4.365E-3</v>
      </c>
      <c r="F179" s="10">
        <v>0.78893234825438219</v>
      </c>
    </row>
    <row r="180" spans="1:6" x14ac:dyDescent="0.25">
      <c r="A180" s="81" t="s">
        <v>193</v>
      </c>
      <c r="B180" s="8">
        <v>146</v>
      </c>
      <c r="C180" s="10">
        <v>47.386088999999998</v>
      </c>
      <c r="D180" s="10">
        <v>2.9069999999999999E-3</v>
      </c>
      <c r="E180" s="10">
        <v>5.2900000000000004E-3</v>
      </c>
      <c r="F180" s="10">
        <v>0.76204351204351206</v>
      </c>
    </row>
    <row r="181" spans="1:6" x14ac:dyDescent="0.25">
      <c r="A181" s="81" t="s">
        <v>214</v>
      </c>
      <c r="B181" s="8">
        <v>135</v>
      </c>
      <c r="C181" s="10">
        <v>28.484275</v>
      </c>
      <c r="D181" s="10">
        <v>2.8170000000000001E-3</v>
      </c>
      <c r="E181" s="10">
        <v>5.006E-3</v>
      </c>
      <c r="F181" s="10">
        <v>0.80086580086580084</v>
      </c>
    </row>
    <row r="182" spans="1:6" x14ac:dyDescent="0.25">
      <c r="A182" s="81" t="s">
        <v>196</v>
      </c>
      <c r="B182" s="8">
        <v>161</v>
      </c>
      <c r="C182" s="10">
        <v>50.429580000000001</v>
      </c>
      <c r="D182" s="10">
        <v>3.0400000000000002E-3</v>
      </c>
      <c r="E182" s="10">
        <v>5.829E-3</v>
      </c>
      <c r="F182" s="10">
        <v>0.75806066395987581</v>
      </c>
    </row>
    <row r="183" spans="1:6" x14ac:dyDescent="0.25">
      <c r="A183" s="81" t="s">
        <v>295</v>
      </c>
      <c r="B183" s="8">
        <v>111</v>
      </c>
      <c r="C183" s="10">
        <v>16.272300000000001</v>
      </c>
      <c r="D183" s="10">
        <v>2.6389999999999999E-3</v>
      </c>
      <c r="E183" s="10">
        <v>4.235E-3</v>
      </c>
      <c r="F183" s="10">
        <v>0.84726469588854914</v>
      </c>
    </row>
    <row r="184" spans="1:6" x14ac:dyDescent="0.25">
      <c r="A184" s="81" t="s">
        <v>248</v>
      </c>
      <c r="B184" s="8">
        <v>108</v>
      </c>
      <c r="C184" s="10">
        <v>20.401855999999999</v>
      </c>
      <c r="D184" s="10">
        <v>2.6180000000000001E-3</v>
      </c>
      <c r="E184" s="10">
        <v>4.078E-3</v>
      </c>
      <c r="F184" s="10">
        <v>0.8273135669362085</v>
      </c>
    </row>
    <row r="185" spans="1:6" x14ac:dyDescent="0.25">
      <c r="A185" s="81" t="s">
        <v>280</v>
      </c>
      <c r="B185" s="8">
        <v>110</v>
      </c>
      <c r="C185" s="10">
        <v>13.164239999999999</v>
      </c>
      <c r="D185" s="10">
        <v>2.6459999999999999E-3</v>
      </c>
      <c r="E185" s="10">
        <v>4.2810000000000001E-3</v>
      </c>
      <c r="F185" s="10">
        <v>0.86321934945788159</v>
      </c>
    </row>
    <row r="186" spans="1:6" x14ac:dyDescent="0.25">
      <c r="A186" s="81" t="s">
        <v>71</v>
      </c>
      <c r="B186" s="8">
        <v>45</v>
      </c>
      <c r="C186" s="10">
        <v>0</v>
      </c>
      <c r="D186" s="10">
        <v>2.2369999999999998E-3</v>
      </c>
      <c r="E186" s="10">
        <v>1.7420000000000001E-3</v>
      </c>
      <c r="F186" s="10">
        <v>1</v>
      </c>
    </row>
    <row r="187" spans="1:6" x14ac:dyDescent="0.25">
      <c r="A187" s="81" t="s">
        <v>259</v>
      </c>
      <c r="B187" s="8">
        <v>45</v>
      </c>
      <c r="C187" s="10">
        <v>0</v>
      </c>
      <c r="D187" s="10">
        <v>2.2369999999999998E-3</v>
      </c>
      <c r="E187" s="10">
        <v>1.7420000000000001E-3</v>
      </c>
      <c r="F187" s="10">
        <v>1</v>
      </c>
    </row>
    <row r="188" spans="1:6" x14ac:dyDescent="0.25">
      <c r="A188" s="81" t="s">
        <v>80</v>
      </c>
      <c r="B188" s="8">
        <v>48</v>
      </c>
      <c r="C188" s="10">
        <v>14.994025000000001</v>
      </c>
      <c r="D188" s="10">
        <v>2.2569999999999999E-3</v>
      </c>
      <c r="E188" s="10">
        <v>1.8320000000000001E-3</v>
      </c>
      <c r="F188" s="10">
        <v>0.95124113475177308</v>
      </c>
    </row>
    <row r="189" spans="1:6" x14ac:dyDescent="0.25">
      <c r="A189" s="81" t="s">
        <v>81</v>
      </c>
      <c r="B189" s="8">
        <v>54</v>
      </c>
      <c r="C189" s="10">
        <v>13.003083999999999</v>
      </c>
      <c r="D189" s="10">
        <v>2.2880000000000001E-3</v>
      </c>
      <c r="E189" s="10">
        <v>2.003E-3</v>
      </c>
      <c r="F189" s="10">
        <v>0.883298392732355</v>
      </c>
    </row>
    <row r="190" spans="1:6" x14ac:dyDescent="0.25">
      <c r="A190" s="81" t="s">
        <v>91</v>
      </c>
      <c r="B190" s="8">
        <v>69</v>
      </c>
      <c r="C190" s="10">
        <v>6.0844709999999997</v>
      </c>
      <c r="D190" s="10">
        <v>2.3749999999999999E-3</v>
      </c>
      <c r="E190" s="10">
        <v>2.6830000000000001E-3</v>
      </c>
      <c r="F190" s="10">
        <v>0.89684569479965903</v>
      </c>
    </row>
    <row r="191" spans="1:6" x14ac:dyDescent="0.25">
      <c r="A191" s="81" t="s">
        <v>150</v>
      </c>
      <c r="B191" s="8">
        <v>98</v>
      </c>
      <c r="C191" s="10">
        <v>6.0584730000000002</v>
      </c>
      <c r="D191" s="10">
        <v>2.5509999999999999E-3</v>
      </c>
      <c r="E191" s="10">
        <v>3.8539999999999998E-3</v>
      </c>
      <c r="F191" s="10">
        <v>0.89671052631578951</v>
      </c>
    </row>
    <row r="192" spans="1:6" x14ac:dyDescent="0.25">
      <c r="A192" s="81" t="s">
        <v>233</v>
      </c>
      <c r="B192" s="8">
        <v>47</v>
      </c>
      <c r="C192" s="10">
        <v>0.40494599999999997</v>
      </c>
      <c r="D192" s="10">
        <v>2.2520000000000001E-3</v>
      </c>
      <c r="E192" s="10">
        <v>1.8190000000000001E-3</v>
      </c>
      <c r="F192" s="10">
        <v>0.98242368177613326</v>
      </c>
    </row>
    <row r="193" spans="1:6" x14ac:dyDescent="0.25">
      <c r="A193" s="81" t="s">
        <v>238</v>
      </c>
      <c r="B193" s="8">
        <v>136</v>
      </c>
      <c r="C193" s="10">
        <v>52.330860000000001</v>
      </c>
      <c r="D193" s="10">
        <v>2.8249999999999998E-3</v>
      </c>
      <c r="E193" s="10">
        <v>5.0179999999999999E-3</v>
      </c>
      <c r="F193" s="10">
        <v>0.78835147570418584</v>
      </c>
    </row>
    <row r="194" spans="1:6" x14ac:dyDescent="0.25">
      <c r="A194" s="81" t="s">
        <v>179</v>
      </c>
      <c r="B194" s="8">
        <v>80</v>
      </c>
      <c r="C194" s="10">
        <v>7.860252</v>
      </c>
      <c r="D194" s="10">
        <v>2.4390000000000002E-3</v>
      </c>
      <c r="E194" s="10">
        <v>3.1480000000000002E-3</v>
      </c>
      <c r="F194" s="10">
        <v>0.90542790542790541</v>
      </c>
    </row>
    <row r="195" spans="1:6" x14ac:dyDescent="0.25">
      <c r="A195" s="81" t="s">
        <v>377</v>
      </c>
      <c r="B195" s="8">
        <v>25</v>
      </c>
      <c r="C195" s="10">
        <v>0.43694499999999997</v>
      </c>
      <c r="D195" s="10">
        <v>2.1410000000000001E-3</v>
      </c>
      <c r="E195" s="10">
        <v>1.0039999999999999E-3</v>
      </c>
      <c r="F195" s="10">
        <v>0.90666666666666662</v>
      </c>
    </row>
    <row r="196" spans="1:6" x14ac:dyDescent="0.25">
      <c r="A196" s="81" t="s">
        <v>264</v>
      </c>
      <c r="B196" s="8">
        <v>105</v>
      </c>
      <c r="C196" s="10">
        <v>5.9635670000000003</v>
      </c>
      <c r="D196" s="10">
        <v>2.611E-3</v>
      </c>
      <c r="E196" s="10">
        <v>4.189E-3</v>
      </c>
      <c r="F196" s="10">
        <v>0.90586080586080586</v>
      </c>
    </row>
    <row r="197" spans="1:6" x14ac:dyDescent="0.25">
      <c r="A197" s="81" t="s">
        <v>202</v>
      </c>
      <c r="B197" s="8">
        <v>109</v>
      </c>
      <c r="C197" s="10">
        <v>23.831847</v>
      </c>
      <c r="D197" s="10">
        <v>2.6389999999999999E-3</v>
      </c>
      <c r="E197" s="10">
        <v>4.1859999999999996E-3</v>
      </c>
      <c r="F197" s="10">
        <v>0.8387699626231736</v>
      </c>
    </row>
    <row r="198" spans="1:6" x14ac:dyDescent="0.25">
      <c r="A198" s="81" t="s">
        <v>336</v>
      </c>
      <c r="B198" s="8">
        <v>50</v>
      </c>
      <c r="C198" s="10">
        <v>2.5997249999999998</v>
      </c>
      <c r="D198" s="10">
        <v>2.2780000000000001E-3</v>
      </c>
      <c r="E198" s="10">
        <v>2.0110000000000002E-3</v>
      </c>
      <c r="F198" s="10">
        <v>0.90938775510204084</v>
      </c>
    </row>
    <row r="199" spans="1:6" x14ac:dyDescent="0.25">
      <c r="A199" s="81" t="s">
        <v>152</v>
      </c>
      <c r="B199" s="8">
        <v>70</v>
      </c>
      <c r="C199" s="10">
        <v>6.9994839999999998</v>
      </c>
      <c r="D199" s="10">
        <v>2.3869999999999998E-3</v>
      </c>
      <c r="E199" s="10">
        <v>2.7490000000000001E-3</v>
      </c>
      <c r="F199" s="10">
        <v>0.87991718426501031</v>
      </c>
    </row>
    <row r="200" spans="1:6" x14ac:dyDescent="0.25">
      <c r="A200" s="81" t="s">
        <v>367</v>
      </c>
      <c r="B200" s="8">
        <v>36</v>
      </c>
      <c r="C200" s="10">
        <v>0.37095299999999998</v>
      </c>
      <c r="D200" s="10">
        <v>2.1979999999999999E-3</v>
      </c>
      <c r="E200" s="10">
        <v>1.498E-3</v>
      </c>
      <c r="F200" s="10">
        <v>0.9555555555555556</v>
      </c>
    </row>
    <row r="201" spans="1:6" x14ac:dyDescent="0.25">
      <c r="A201" s="81" t="s">
        <v>353</v>
      </c>
      <c r="B201" s="8">
        <v>51</v>
      </c>
      <c r="C201" s="10">
        <v>1.30169</v>
      </c>
      <c r="D201" s="10">
        <v>2.2680000000000001E-3</v>
      </c>
      <c r="E201" s="10">
        <v>2.0400000000000001E-3</v>
      </c>
      <c r="F201" s="10">
        <v>0.93282312925170063</v>
      </c>
    </row>
    <row r="202" spans="1:6" x14ac:dyDescent="0.25">
      <c r="A202" s="81" t="s">
        <v>216</v>
      </c>
      <c r="B202" s="8">
        <v>67</v>
      </c>
      <c r="C202" s="10">
        <v>14.470821000000001</v>
      </c>
      <c r="D202" s="10">
        <v>2.3530000000000001E-3</v>
      </c>
      <c r="E202" s="10">
        <v>2.591E-3</v>
      </c>
      <c r="F202" s="10">
        <v>0.84848484848484851</v>
      </c>
    </row>
    <row r="203" spans="1:6" x14ac:dyDescent="0.25">
      <c r="A203" s="81" t="s">
        <v>359</v>
      </c>
      <c r="B203" s="8">
        <v>35</v>
      </c>
      <c r="C203" s="10">
        <v>0.22170200000000001</v>
      </c>
      <c r="D203" s="10">
        <v>2.1979999999999999E-3</v>
      </c>
      <c r="E203" s="10">
        <v>1.498E-3</v>
      </c>
      <c r="F203" s="10">
        <v>0.97142857142857142</v>
      </c>
    </row>
    <row r="204" spans="1:6" x14ac:dyDescent="0.25">
      <c r="A204" s="81" t="s">
        <v>212</v>
      </c>
      <c r="B204" s="8">
        <v>2</v>
      </c>
      <c r="C204" s="10">
        <v>0</v>
      </c>
      <c r="D204" s="10">
        <v>1.8799999999999999E-3</v>
      </c>
      <c r="E204" s="10">
        <v>8.7000000000000001E-5</v>
      </c>
      <c r="F204" s="10">
        <v>1</v>
      </c>
    </row>
    <row r="205" spans="1:6" x14ac:dyDescent="0.25">
      <c r="A205" s="81" t="s">
        <v>226</v>
      </c>
      <c r="B205" s="8">
        <v>54</v>
      </c>
      <c r="C205" s="10">
        <v>10.37763</v>
      </c>
      <c r="D205" s="10">
        <v>2.3040000000000001E-3</v>
      </c>
      <c r="E205" s="10">
        <v>2.1150000000000001E-3</v>
      </c>
      <c r="F205" s="10">
        <v>0.87770789657582116</v>
      </c>
    </row>
    <row r="206" spans="1:6" x14ac:dyDescent="0.25">
      <c r="A206" s="81" t="s">
        <v>291</v>
      </c>
      <c r="B206" s="8">
        <v>23</v>
      </c>
      <c r="C206" s="10">
        <v>0.24171599999999999</v>
      </c>
      <c r="D206" s="10">
        <v>2.137E-3</v>
      </c>
      <c r="E206" s="10">
        <v>9.41E-4</v>
      </c>
      <c r="F206" s="10">
        <v>0.97628458498023718</v>
      </c>
    </row>
    <row r="207" spans="1:6" x14ac:dyDescent="0.25">
      <c r="A207" s="81" t="s">
        <v>97</v>
      </c>
      <c r="B207" s="8">
        <v>74</v>
      </c>
      <c r="C207" s="10">
        <v>3.7177009999999999</v>
      </c>
      <c r="D207" s="10">
        <v>2.398E-3</v>
      </c>
      <c r="E207" s="10">
        <v>2.8909999999999999E-3</v>
      </c>
      <c r="F207" s="10">
        <v>0.89241001564945222</v>
      </c>
    </row>
    <row r="208" spans="1:6" x14ac:dyDescent="0.25">
      <c r="A208" s="81" t="s">
        <v>311</v>
      </c>
      <c r="B208" s="8">
        <v>25</v>
      </c>
      <c r="C208" s="10">
        <v>0.35590100000000002</v>
      </c>
      <c r="D208" s="10">
        <v>2.137E-3</v>
      </c>
      <c r="E208" s="10">
        <v>1.0189999999999999E-3</v>
      </c>
      <c r="F208" s="10">
        <v>0.96</v>
      </c>
    </row>
    <row r="209" spans="1:6" x14ac:dyDescent="0.25">
      <c r="A209" s="81" t="s">
        <v>335</v>
      </c>
      <c r="B209" s="8">
        <v>70</v>
      </c>
      <c r="C209" s="10">
        <v>2.5853269999999999</v>
      </c>
      <c r="D209" s="10">
        <v>2.3809999999999999E-3</v>
      </c>
      <c r="E209" s="10">
        <v>2.7569999999999999E-3</v>
      </c>
      <c r="F209" s="10">
        <v>0.91176470588235292</v>
      </c>
    </row>
    <row r="210" spans="1:6" x14ac:dyDescent="0.25">
      <c r="A210" s="81" t="s">
        <v>243</v>
      </c>
      <c r="B210" s="8">
        <v>92</v>
      </c>
      <c r="C210" s="10">
        <v>7.4081200000000003</v>
      </c>
      <c r="D210" s="10">
        <v>2.513E-3</v>
      </c>
      <c r="E210" s="10">
        <v>3.5620000000000001E-3</v>
      </c>
      <c r="F210" s="10">
        <v>0.87565543071161045</v>
      </c>
    </row>
    <row r="211" spans="1:6" x14ac:dyDescent="0.25">
      <c r="A211" s="81" t="s">
        <v>236</v>
      </c>
      <c r="B211" s="8">
        <v>107</v>
      </c>
      <c r="C211" s="10">
        <v>11.203222999999999</v>
      </c>
      <c r="D211" s="10">
        <v>2.611E-3</v>
      </c>
      <c r="E211" s="10">
        <v>4.1310000000000001E-3</v>
      </c>
      <c r="F211" s="10">
        <v>0.86959706959706962</v>
      </c>
    </row>
    <row r="212" spans="1:6" x14ac:dyDescent="0.25">
      <c r="A212" s="81" t="s">
        <v>201</v>
      </c>
      <c r="B212" s="8">
        <v>85</v>
      </c>
      <c r="C212" s="10">
        <v>9.9442869999999992</v>
      </c>
      <c r="D212" s="10">
        <v>2.4689999999999998E-3</v>
      </c>
      <c r="E212" s="10">
        <v>3.2230000000000002E-3</v>
      </c>
      <c r="F212" s="10">
        <v>0.84836908610049955</v>
      </c>
    </row>
    <row r="213" spans="1:6" x14ac:dyDescent="0.25">
      <c r="A213" s="81" t="s">
        <v>370</v>
      </c>
      <c r="B213" s="8">
        <v>58</v>
      </c>
      <c r="C213" s="10">
        <v>1.1813899999999999</v>
      </c>
      <c r="D213" s="10">
        <v>2.3149999999999998E-3</v>
      </c>
      <c r="E213" s="10">
        <v>2.3549999999999999E-3</v>
      </c>
      <c r="F213" s="10">
        <v>0.94480519480519476</v>
      </c>
    </row>
    <row r="214" spans="1:6" x14ac:dyDescent="0.25">
      <c r="A214" s="81" t="s">
        <v>293</v>
      </c>
      <c r="B214" s="8">
        <v>26</v>
      </c>
      <c r="C214" s="10">
        <v>0</v>
      </c>
      <c r="D214" s="10">
        <v>2.1549999999999998E-3</v>
      </c>
      <c r="E214" s="10">
        <v>1.1249999999999999E-3</v>
      </c>
      <c r="F214" s="10">
        <v>1</v>
      </c>
    </row>
    <row r="215" spans="1:6" x14ac:dyDescent="0.25">
      <c r="A215" s="81" t="s">
        <v>297</v>
      </c>
      <c r="B215" s="8">
        <v>61</v>
      </c>
      <c r="C215" s="10">
        <v>0.88833899999999999</v>
      </c>
      <c r="D215" s="10">
        <v>2.3419999999999999E-3</v>
      </c>
      <c r="E215" s="10">
        <v>2.529E-3</v>
      </c>
      <c r="F215" s="10">
        <v>0.95464480874316937</v>
      </c>
    </row>
    <row r="216" spans="1:6" x14ac:dyDescent="0.25">
      <c r="A216" s="81" t="s">
        <v>294</v>
      </c>
      <c r="B216" s="8">
        <v>68</v>
      </c>
      <c r="C216" s="10">
        <v>2.0780310000000002</v>
      </c>
      <c r="D216" s="10">
        <v>2.3700000000000001E-3</v>
      </c>
      <c r="E216" s="10">
        <v>2.6870000000000002E-3</v>
      </c>
      <c r="F216" s="10">
        <v>0.91701631701631703</v>
      </c>
    </row>
    <row r="217" spans="1:6" x14ac:dyDescent="0.25">
      <c r="A217" s="81" t="s">
        <v>223</v>
      </c>
      <c r="B217" s="8">
        <v>86</v>
      </c>
      <c r="C217" s="10">
        <v>10.367314</v>
      </c>
      <c r="D217" s="10">
        <v>2.4750000000000002E-3</v>
      </c>
      <c r="E217" s="10">
        <v>3.3470000000000001E-3</v>
      </c>
      <c r="F217" s="10">
        <v>0.87693631669535288</v>
      </c>
    </row>
    <row r="218" spans="1:6" x14ac:dyDescent="0.25">
      <c r="A218" s="81" t="s">
        <v>332</v>
      </c>
      <c r="B218" s="8">
        <v>16</v>
      </c>
      <c r="C218" s="10">
        <v>1.1764999999999999E-2</v>
      </c>
      <c r="D218" s="10">
        <v>2.0920000000000001E-3</v>
      </c>
      <c r="E218" s="10">
        <v>6.7299999999999999E-4</v>
      </c>
      <c r="F218" s="10">
        <v>0.9916666666666667</v>
      </c>
    </row>
    <row r="219" spans="1:6" x14ac:dyDescent="0.25">
      <c r="A219" s="81" t="s">
        <v>210</v>
      </c>
      <c r="B219" s="8">
        <v>46</v>
      </c>
      <c r="C219" s="10">
        <v>4.3250679999999999</v>
      </c>
      <c r="D219" s="10">
        <v>2.2569999999999999E-3</v>
      </c>
      <c r="E219" s="10">
        <v>1.892E-3</v>
      </c>
      <c r="F219" s="10">
        <v>0.91304347826086951</v>
      </c>
    </row>
    <row r="220" spans="1:6" x14ac:dyDescent="0.25">
      <c r="A220" s="81" t="s">
        <v>301</v>
      </c>
      <c r="B220" s="8">
        <v>13</v>
      </c>
      <c r="C220" s="10">
        <v>8.1478999999999996E-2</v>
      </c>
      <c r="D220" s="10">
        <v>2.075E-3</v>
      </c>
      <c r="E220" s="10">
        <v>5.1000000000000004E-4</v>
      </c>
      <c r="F220" s="10">
        <v>0.9358974358974359</v>
      </c>
    </row>
    <row r="221" spans="1:6" x14ac:dyDescent="0.25">
      <c r="A221" s="81" t="s">
        <v>228</v>
      </c>
      <c r="B221" s="8">
        <v>37</v>
      </c>
      <c r="C221" s="10">
        <v>3.1254940000000002</v>
      </c>
      <c r="D221" s="10">
        <v>2.2030000000000001E-3</v>
      </c>
      <c r="E221" s="10">
        <v>1.4989999999999999E-3</v>
      </c>
      <c r="F221" s="10">
        <v>0.91591591591591592</v>
      </c>
    </row>
    <row r="222" spans="1:6" x14ac:dyDescent="0.25">
      <c r="A222" s="81" t="s">
        <v>130</v>
      </c>
      <c r="B222" s="8">
        <v>20</v>
      </c>
      <c r="C222" s="10">
        <v>0.28339500000000001</v>
      </c>
      <c r="D222" s="10">
        <v>2.1050000000000001E-3</v>
      </c>
      <c r="E222" s="10">
        <v>8.0000000000000004E-4</v>
      </c>
      <c r="F222" s="10">
        <v>0.91052631578947374</v>
      </c>
    </row>
    <row r="223" spans="1:6" x14ac:dyDescent="0.25">
      <c r="A223" s="81" t="s">
        <v>253</v>
      </c>
      <c r="B223" s="8">
        <v>66</v>
      </c>
      <c r="C223" s="10">
        <v>2.7784399999999998</v>
      </c>
      <c r="D223" s="10">
        <v>2.3530000000000001E-3</v>
      </c>
      <c r="E223" s="10">
        <v>2.5820000000000001E-3</v>
      </c>
      <c r="F223" s="10">
        <v>0.90376984126984128</v>
      </c>
    </row>
    <row r="224" spans="1:6" x14ac:dyDescent="0.25">
      <c r="A224" s="81" t="s">
        <v>285</v>
      </c>
      <c r="B224" s="8">
        <v>49</v>
      </c>
      <c r="C224" s="10">
        <v>1.5691520000000001</v>
      </c>
      <c r="D224" s="10">
        <v>2.2520000000000001E-3</v>
      </c>
      <c r="E224" s="10">
        <v>1.8630000000000001E-3</v>
      </c>
      <c r="F224" s="10">
        <v>0.89639222941720631</v>
      </c>
    </row>
    <row r="225" spans="1:6" x14ac:dyDescent="0.25">
      <c r="A225" s="81" t="s">
        <v>227</v>
      </c>
      <c r="B225" s="8">
        <v>21</v>
      </c>
      <c r="C225" s="10">
        <v>8.5470000000000004E-2</v>
      </c>
      <c r="D225" s="10">
        <v>2.088E-3</v>
      </c>
      <c r="E225" s="10">
        <v>7.8600000000000002E-4</v>
      </c>
      <c r="F225" s="10">
        <v>0.95321637426900585</v>
      </c>
    </row>
    <row r="226" spans="1:6" x14ac:dyDescent="0.25">
      <c r="A226" s="81" t="s">
        <v>187</v>
      </c>
      <c r="B226" s="8">
        <v>38</v>
      </c>
      <c r="C226" s="10">
        <v>1.655529</v>
      </c>
      <c r="D226" s="10">
        <v>2.212E-3</v>
      </c>
      <c r="E226" s="10">
        <v>1.5989999999999999E-3</v>
      </c>
      <c r="F226" s="10">
        <v>0.9388335704125178</v>
      </c>
    </row>
    <row r="227" spans="1:6" x14ac:dyDescent="0.25">
      <c r="A227" s="81" t="s">
        <v>261</v>
      </c>
      <c r="B227" s="8">
        <v>11</v>
      </c>
      <c r="C227" s="10">
        <v>3.4167000000000003E-2</v>
      </c>
      <c r="D227" s="10">
        <v>2.0579999999999999E-3</v>
      </c>
      <c r="E227" s="10">
        <v>4.5399999999999998E-4</v>
      </c>
      <c r="F227" s="10">
        <v>0.96363636363636362</v>
      </c>
    </row>
    <row r="228" spans="1:6" x14ac:dyDescent="0.25">
      <c r="A228" s="81" t="s">
        <v>296</v>
      </c>
      <c r="B228" s="8">
        <v>31</v>
      </c>
      <c r="C228" s="10">
        <v>0.38360100000000003</v>
      </c>
      <c r="D228" s="10">
        <v>2.1549999999999998E-3</v>
      </c>
      <c r="E228" s="10">
        <v>1.248E-3</v>
      </c>
      <c r="F228" s="10">
        <v>0.93548387096774188</v>
      </c>
    </row>
    <row r="229" spans="1:6" x14ac:dyDescent="0.25">
      <c r="A229" s="81" t="s">
        <v>213</v>
      </c>
      <c r="B229" s="8">
        <v>14</v>
      </c>
      <c r="C229" s="10">
        <v>1.8519000000000001E-2</v>
      </c>
      <c r="D229" s="10">
        <v>2.075E-3</v>
      </c>
      <c r="E229" s="10">
        <v>5.8100000000000003E-4</v>
      </c>
      <c r="F229" s="10">
        <v>0.98901098901098905</v>
      </c>
    </row>
    <row r="230" spans="1:6" x14ac:dyDescent="0.25">
      <c r="A230" s="81" t="s">
        <v>322</v>
      </c>
      <c r="B230" s="8">
        <v>13</v>
      </c>
      <c r="C230" s="10">
        <v>2.6084E-2</v>
      </c>
      <c r="D230" s="10">
        <v>2.075E-3</v>
      </c>
      <c r="E230" s="10">
        <v>5.4600000000000004E-4</v>
      </c>
      <c r="F230" s="10">
        <v>0.97435897435897434</v>
      </c>
    </row>
    <row r="231" spans="1:6" x14ac:dyDescent="0.25">
      <c r="A231" s="81" t="s">
        <v>284</v>
      </c>
      <c r="B231" s="8">
        <v>22</v>
      </c>
      <c r="C231" s="10">
        <v>2.5225279999999999</v>
      </c>
      <c r="D231" s="10">
        <v>2.1229999999999999E-3</v>
      </c>
      <c r="E231" s="10">
        <v>7.8700000000000005E-4</v>
      </c>
      <c r="F231" s="10">
        <v>0.83549783549783552</v>
      </c>
    </row>
    <row r="232" spans="1:6" x14ac:dyDescent="0.25">
      <c r="A232" s="81" t="s">
        <v>384</v>
      </c>
      <c r="B232" s="8">
        <v>1</v>
      </c>
      <c r="C232" s="10">
        <v>0</v>
      </c>
      <c r="D232" s="10">
        <v>1.905E-3</v>
      </c>
      <c r="E232" s="10">
        <v>4.6999999999999997E-5</v>
      </c>
      <c r="F232" s="10">
        <v>0</v>
      </c>
    </row>
    <row r="233" spans="1:6" x14ac:dyDescent="0.25">
      <c r="A233" s="81" t="s">
        <v>375</v>
      </c>
      <c r="B233" s="8">
        <v>21</v>
      </c>
      <c r="C233" s="10">
        <v>0.24354799999999999</v>
      </c>
      <c r="D233" s="10">
        <v>2.1189999999999998E-3</v>
      </c>
      <c r="E233" s="10">
        <v>8.4999999999999995E-4</v>
      </c>
      <c r="F233" s="10">
        <v>0.93809523809523809</v>
      </c>
    </row>
    <row r="234" spans="1:6" x14ac:dyDescent="0.25">
      <c r="A234" s="81" t="s">
        <v>113</v>
      </c>
      <c r="B234" s="8">
        <v>10</v>
      </c>
      <c r="C234" s="10">
        <v>0</v>
      </c>
      <c r="D234" s="10">
        <v>2.0330000000000001E-3</v>
      </c>
      <c r="E234" s="10">
        <v>3.1799999999999998E-4</v>
      </c>
      <c r="F234" s="10">
        <v>1</v>
      </c>
    </row>
    <row r="235" spans="1:6" x14ac:dyDescent="0.25">
      <c r="A235" s="81" t="s">
        <v>368</v>
      </c>
      <c r="B235" s="8">
        <v>13</v>
      </c>
      <c r="C235" s="10">
        <v>0</v>
      </c>
      <c r="D235" s="10">
        <v>2.0409999999999998E-3</v>
      </c>
      <c r="E235" s="10">
        <v>4.9200000000000003E-4</v>
      </c>
      <c r="F235" s="10">
        <v>1</v>
      </c>
    </row>
    <row r="236" spans="1:6" x14ac:dyDescent="0.25">
      <c r="A236" s="81" t="s">
        <v>274</v>
      </c>
      <c r="B236" s="8">
        <v>6</v>
      </c>
      <c r="C236" s="10">
        <v>0</v>
      </c>
      <c r="D236" s="10">
        <v>1.9719999999999998E-3</v>
      </c>
      <c r="E236" s="10">
        <v>1.9900000000000001E-4</v>
      </c>
      <c r="F236" s="10">
        <v>1</v>
      </c>
    </row>
    <row r="237" spans="1:6" x14ac:dyDescent="0.25">
      <c r="A237" s="81" t="s">
        <v>79</v>
      </c>
      <c r="B237" s="8">
        <v>3</v>
      </c>
      <c r="C237" s="10">
        <v>0</v>
      </c>
      <c r="D237" s="10">
        <v>1.9880000000000002E-3</v>
      </c>
      <c r="E237" s="10">
        <v>1.4100000000000001E-4</v>
      </c>
      <c r="F237" s="10">
        <v>1</v>
      </c>
    </row>
    <row r="238" spans="1:6" x14ac:dyDescent="0.25">
      <c r="A238" s="81" t="s">
        <v>136</v>
      </c>
      <c r="B238" s="8">
        <v>4</v>
      </c>
      <c r="C238" s="10">
        <v>0</v>
      </c>
      <c r="D238" s="10">
        <v>1.9759999999999999E-3</v>
      </c>
      <c r="E238" s="10">
        <v>1.47E-4</v>
      </c>
      <c r="F238" s="10">
        <v>1</v>
      </c>
    </row>
    <row r="239" spans="1:6" x14ac:dyDescent="0.25">
      <c r="A239" s="81" t="s">
        <v>224</v>
      </c>
      <c r="B239" s="8">
        <v>4</v>
      </c>
      <c r="C239" s="10">
        <v>0</v>
      </c>
      <c r="D239" s="10">
        <v>1.98E-3</v>
      </c>
      <c r="E239" s="10">
        <v>1.7100000000000001E-4</v>
      </c>
      <c r="F239" s="10">
        <v>1</v>
      </c>
    </row>
    <row r="240" spans="1:6" x14ac:dyDescent="0.25">
      <c r="A240" s="81" t="s">
        <v>254</v>
      </c>
      <c r="B240" s="8">
        <v>8</v>
      </c>
      <c r="C240" s="10">
        <v>0</v>
      </c>
      <c r="D240" s="10">
        <v>2.0370000000000002E-3</v>
      </c>
      <c r="E240" s="10">
        <v>3.6000000000000002E-4</v>
      </c>
      <c r="F240" s="10">
        <v>1</v>
      </c>
    </row>
    <row r="241" spans="1:6" x14ac:dyDescent="0.25">
      <c r="A241" s="81" t="s">
        <v>276</v>
      </c>
      <c r="B241" s="8">
        <v>5</v>
      </c>
      <c r="C241" s="10">
        <v>0</v>
      </c>
      <c r="D241" s="10">
        <v>2.0200000000000001E-3</v>
      </c>
      <c r="E241" s="10">
        <v>2.3599999999999999E-4</v>
      </c>
      <c r="F241" s="10">
        <v>1</v>
      </c>
    </row>
    <row r="242" spans="1:6" x14ac:dyDescent="0.25">
      <c r="A242" s="81" t="s">
        <v>318</v>
      </c>
      <c r="B242" s="8">
        <v>1</v>
      </c>
      <c r="C242" s="10">
        <v>0</v>
      </c>
      <c r="D242" s="10">
        <v>1.9189999999999999E-3</v>
      </c>
      <c r="E242" s="10">
        <v>4.6999999999999997E-5</v>
      </c>
      <c r="F242" s="10">
        <v>0</v>
      </c>
    </row>
    <row r="243" spans="1:6" x14ac:dyDescent="0.25">
      <c r="A243" s="81" t="s">
        <v>401</v>
      </c>
      <c r="B243" s="8">
        <v>4</v>
      </c>
      <c r="C243" s="10">
        <v>0</v>
      </c>
      <c r="D243" s="10">
        <v>1.9959999999999999E-3</v>
      </c>
      <c r="E243" s="10">
        <v>1.8900000000000001E-4</v>
      </c>
      <c r="F243" s="10">
        <v>1</v>
      </c>
    </row>
    <row r="244" spans="1:6" x14ac:dyDescent="0.25">
      <c r="A244" s="81" t="s">
        <v>348</v>
      </c>
      <c r="B244" s="8">
        <v>9</v>
      </c>
      <c r="C244" s="10">
        <v>0</v>
      </c>
      <c r="D244" s="10">
        <v>2.016E-3</v>
      </c>
      <c r="E244" s="10">
        <v>2.61E-4</v>
      </c>
      <c r="F244" s="10">
        <v>1</v>
      </c>
    </row>
    <row r="245" spans="1:6" x14ac:dyDescent="0.25">
      <c r="A245" s="81" t="s">
        <v>378</v>
      </c>
      <c r="B245" s="8">
        <v>5</v>
      </c>
      <c r="C245" s="10">
        <v>0</v>
      </c>
      <c r="D245" s="10">
        <v>2.0079999999999998E-3</v>
      </c>
      <c r="E245" s="10">
        <v>2.1599999999999999E-4</v>
      </c>
      <c r="F245" s="10">
        <v>1</v>
      </c>
    </row>
    <row r="246" spans="1:6" x14ac:dyDescent="0.25">
      <c r="A246" s="81" t="s">
        <v>269</v>
      </c>
      <c r="B246" s="8">
        <v>3</v>
      </c>
      <c r="C246" s="10">
        <v>0</v>
      </c>
      <c r="D246" s="10">
        <v>1.8940000000000001E-3</v>
      </c>
      <c r="E246" s="10">
        <v>1.2400000000000001E-4</v>
      </c>
      <c r="F246" s="10">
        <v>1</v>
      </c>
    </row>
    <row r="247" spans="1:6" x14ac:dyDescent="0.25">
      <c r="A247" s="81" t="s">
        <v>381</v>
      </c>
      <c r="B247" s="8">
        <v>2</v>
      </c>
      <c r="C247" s="10">
        <v>0</v>
      </c>
      <c r="D247" s="10">
        <v>1.9650000000000002E-3</v>
      </c>
      <c r="E247" s="10">
        <v>9.1000000000000003E-5</v>
      </c>
      <c r="F247" s="10">
        <v>1</v>
      </c>
    </row>
    <row r="248" spans="1:6" x14ac:dyDescent="0.25">
      <c r="A248" s="81"/>
      <c r="B248" s="8"/>
      <c r="C248" s="10"/>
      <c r="D248" s="10"/>
      <c r="E248" s="10"/>
      <c r="F248" s="10"/>
    </row>
    <row r="249" spans="1:6" x14ac:dyDescent="0.25">
      <c r="A249" s="81"/>
      <c r="B249" s="8"/>
      <c r="C249" s="10"/>
      <c r="D249" s="10"/>
      <c r="E249" s="10"/>
      <c r="F249" s="10"/>
    </row>
    <row r="250" spans="1:6" x14ac:dyDescent="0.25">
      <c r="A250" s="81"/>
      <c r="B250" s="8"/>
      <c r="C250" s="10"/>
      <c r="D250" s="10"/>
      <c r="E250" s="10"/>
      <c r="F250" s="10"/>
    </row>
    <row r="251" spans="1:6" x14ac:dyDescent="0.25">
      <c r="A251" s="81"/>
      <c r="B251" s="8"/>
      <c r="C251" s="10"/>
      <c r="D251" s="10"/>
      <c r="E251" s="10"/>
      <c r="F251" s="10"/>
    </row>
    <row r="252" spans="1:6" x14ac:dyDescent="0.25">
      <c r="A252" s="81"/>
      <c r="B252" s="8"/>
      <c r="C252" s="10"/>
      <c r="D252" s="10"/>
      <c r="E252" s="10"/>
      <c r="F252" s="10"/>
    </row>
    <row r="253" spans="1:6" x14ac:dyDescent="0.25">
      <c r="A253" s="81"/>
      <c r="B253" s="8"/>
      <c r="C253" s="10"/>
      <c r="D253" s="10"/>
      <c r="E253" s="10"/>
      <c r="F253" s="10"/>
    </row>
    <row r="254" spans="1:6" x14ac:dyDescent="0.25">
      <c r="A254" s="81"/>
      <c r="B254" s="8"/>
      <c r="C254" s="10"/>
      <c r="D254" s="10"/>
      <c r="E254" s="10"/>
      <c r="F254" s="10"/>
    </row>
    <row r="255" spans="1:6" x14ac:dyDescent="0.25">
      <c r="A255" s="81"/>
      <c r="B255" s="8"/>
      <c r="C255" s="10"/>
      <c r="D255" s="10"/>
      <c r="E255" s="10"/>
      <c r="F255" s="10"/>
    </row>
    <row r="256" spans="1:6" x14ac:dyDescent="0.25">
      <c r="A256" s="81"/>
      <c r="B256" s="8"/>
      <c r="C256" s="10"/>
      <c r="D256" s="10"/>
      <c r="E256" s="10"/>
      <c r="F256" s="10"/>
    </row>
    <row r="257" spans="1:6" x14ac:dyDescent="0.25">
      <c r="A257" s="81"/>
      <c r="B257" s="8"/>
      <c r="C257" s="10"/>
      <c r="D257" s="10"/>
      <c r="E257" s="10"/>
      <c r="F257" s="10"/>
    </row>
    <row r="258" spans="1:6" x14ac:dyDescent="0.25">
      <c r="A258" s="81"/>
      <c r="B258" s="8"/>
      <c r="C258" s="10"/>
      <c r="D258" s="10"/>
      <c r="E258" s="10"/>
      <c r="F258" s="10"/>
    </row>
    <row r="259" spans="1:6" x14ac:dyDescent="0.25">
      <c r="A259" s="81"/>
      <c r="B259" s="8"/>
      <c r="C259" s="10"/>
      <c r="D259" s="10"/>
      <c r="E259" s="10"/>
      <c r="F259" s="10"/>
    </row>
    <row r="260" spans="1:6" x14ac:dyDescent="0.25">
      <c r="A260" s="81"/>
      <c r="B260" s="8"/>
      <c r="C260" s="10"/>
      <c r="D260" s="10"/>
      <c r="E260" s="10"/>
      <c r="F260" s="10"/>
    </row>
    <row r="261" spans="1:6" x14ac:dyDescent="0.25">
      <c r="A261" s="81"/>
      <c r="B261" s="8"/>
      <c r="C261" s="10"/>
      <c r="D261" s="10"/>
      <c r="E261" s="10"/>
      <c r="F261" s="10"/>
    </row>
    <row r="262" spans="1:6" x14ac:dyDescent="0.25">
      <c r="A262" s="81"/>
      <c r="B262" s="8"/>
      <c r="C262" s="10"/>
      <c r="D262" s="10"/>
      <c r="E262" s="10"/>
      <c r="F262" s="10"/>
    </row>
    <row r="263" spans="1:6" x14ac:dyDescent="0.25">
      <c r="A263" s="81"/>
      <c r="B263" s="8"/>
      <c r="C263" s="10"/>
      <c r="D263" s="10"/>
      <c r="E263" s="10"/>
      <c r="F263" s="10"/>
    </row>
    <row r="264" spans="1:6" x14ac:dyDescent="0.25">
      <c r="A264" s="81"/>
      <c r="B264" s="8"/>
      <c r="C264" s="10"/>
      <c r="D264" s="10"/>
      <c r="E264" s="10"/>
      <c r="F264" s="10"/>
    </row>
    <row r="265" spans="1:6" x14ac:dyDescent="0.25">
      <c r="A265" s="81"/>
      <c r="B265" s="8"/>
      <c r="C265" s="10"/>
      <c r="D265" s="10"/>
      <c r="E265" s="10"/>
      <c r="F265" s="10"/>
    </row>
    <row r="266" spans="1:6" x14ac:dyDescent="0.25">
      <c r="A266" s="81"/>
      <c r="B266" s="8"/>
      <c r="C266" s="10"/>
      <c r="D266" s="10"/>
      <c r="E266" s="10"/>
      <c r="F266" s="10"/>
    </row>
    <row r="267" spans="1:6" x14ac:dyDescent="0.25">
      <c r="A267" s="81"/>
      <c r="B267" s="8"/>
      <c r="C267" s="10"/>
      <c r="D267" s="10"/>
      <c r="E267" s="10"/>
      <c r="F267" s="10"/>
    </row>
    <row r="268" spans="1:6" x14ac:dyDescent="0.25">
      <c r="A268" s="81"/>
      <c r="B268" s="8"/>
      <c r="C268" s="10"/>
      <c r="D268" s="10"/>
      <c r="E268" s="10"/>
      <c r="F268" s="10"/>
    </row>
    <row r="269" spans="1:6" x14ac:dyDescent="0.25">
      <c r="A269" s="81"/>
      <c r="B269" s="8"/>
      <c r="C269" s="10"/>
      <c r="D269" s="10"/>
      <c r="E269" s="10"/>
      <c r="F269" s="10"/>
    </row>
    <row r="270" spans="1:6" x14ac:dyDescent="0.25">
      <c r="A270" s="81"/>
      <c r="B270" s="8"/>
      <c r="C270" s="10"/>
      <c r="D270" s="10"/>
      <c r="E270" s="10"/>
      <c r="F270" s="10"/>
    </row>
    <row r="271" spans="1:6" x14ac:dyDescent="0.25">
      <c r="A271" s="81"/>
      <c r="B271" s="8"/>
      <c r="C271" s="10"/>
      <c r="D271" s="10"/>
      <c r="E271" s="10"/>
      <c r="F271" s="10"/>
    </row>
    <row r="272" spans="1:6" x14ac:dyDescent="0.25">
      <c r="A272" s="81"/>
      <c r="B272" s="8"/>
      <c r="C272" s="10"/>
      <c r="D272" s="10"/>
      <c r="E272" s="10"/>
      <c r="F272" s="10"/>
    </row>
    <row r="273" spans="1:6" x14ac:dyDescent="0.25">
      <c r="A273" s="81"/>
      <c r="B273" s="8"/>
      <c r="C273" s="10"/>
      <c r="D273" s="10"/>
      <c r="E273" s="10"/>
      <c r="F273" s="10"/>
    </row>
    <row r="274" spans="1:6" x14ac:dyDescent="0.25">
      <c r="A274" s="81"/>
      <c r="B274" s="8"/>
      <c r="C274" s="10"/>
      <c r="D274" s="10"/>
      <c r="E274" s="10"/>
      <c r="F274" s="10"/>
    </row>
    <row r="275" spans="1:6" x14ac:dyDescent="0.25">
      <c r="A275" s="81"/>
      <c r="B275" s="8"/>
      <c r="C275" s="10"/>
      <c r="D275" s="10"/>
      <c r="E275" s="10"/>
      <c r="F275" s="10"/>
    </row>
    <row r="276" spans="1:6" x14ac:dyDescent="0.25">
      <c r="A276" s="81"/>
      <c r="B276" s="8"/>
      <c r="C276" s="10"/>
      <c r="D276" s="10"/>
      <c r="E276" s="10"/>
      <c r="F276" s="10"/>
    </row>
    <row r="277" spans="1:6" x14ac:dyDescent="0.25">
      <c r="A277" s="81"/>
      <c r="B277" s="8"/>
      <c r="C277" s="10"/>
      <c r="D277" s="10"/>
      <c r="E277" s="10"/>
      <c r="F277" s="10"/>
    </row>
    <row r="278" spans="1:6" x14ac:dyDescent="0.25">
      <c r="A278" s="81"/>
      <c r="B278" s="8"/>
      <c r="C278" s="10"/>
      <c r="D278" s="10"/>
      <c r="E278" s="10"/>
      <c r="F278" s="10"/>
    </row>
    <row r="279" spans="1:6" x14ac:dyDescent="0.25">
      <c r="A279" s="81"/>
      <c r="B279" s="8"/>
      <c r="C279" s="10"/>
      <c r="D279" s="10"/>
      <c r="E279" s="10"/>
      <c r="F279" s="10"/>
    </row>
    <row r="280" spans="1:6" x14ac:dyDescent="0.25">
      <c r="A280" s="81"/>
      <c r="B280" s="8"/>
      <c r="C280" s="10"/>
      <c r="D280" s="10"/>
      <c r="E280" s="10"/>
      <c r="F280" s="10"/>
    </row>
    <row r="281" spans="1:6" x14ac:dyDescent="0.25">
      <c r="A281" s="81"/>
      <c r="B281" s="8"/>
      <c r="C281" s="10"/>
      <c r="D281" s="10"/>
      <c r="E281" s="10"/>
      <c r="F281" s="10"/>
    </row>
    <row r="282" spans="1:6" x14ac:dyDescent="0.25">
      <c r="A282" s="81"/>
      <c r="B282" s="8"/>
      <c r="C282" s="10"/>
      <c r="D282" s="10"/>
      <c r="E282" s="10"/>
      <c r="F282" s="10"/>
    </row>
    <row r="283" spans="1:6" x14ac:dyDescent="0.25">
      <c r="A283" s="81"/>
      <c r="B283" s="8"/>
      <c r="C283" s="10"/>
      <c r="D283" s="10"/>
      <c r="E283" s="10"/>
      <c r="F283" s="10"/>
    </row>
    <row r="284" spans="1:6" x14ac:dyDescent="0.25">
      <c r="A284" s="81"/>
      <c r="B284" s="8"/>
      <c r="C284" s="10"/>
      <c r="D284" s="10"/>
      <c r="E284" s="10"/>
      <c r="F284" s="10"/>
    </row>
    <row r="285" spans="1:6" x14ac:dyDescent="0.25">
      <c r="A285" s="81"/>
      <c r="B285" s="8"/>
      <c r="C285" s="10"/>
      <c r="D285" s="10"/>
      <c r="E285" s="10"/>
      <c r="F285" s="10"/>
    </row>
    <row r="286" spans="1:6" x14ac:dyDescent="0.25">
      <c r="A286" s="81"/>
      <c r="B286" s="8"/>
      <c r="C286" s="10"/>
      <c r="D286" s="10"/>
      <c r="E286" s="10"/>
      <c r="F286" s="10"/>
    </row>
    <row r="287" spans="1:6" x14ac:dyDescent="0.25">
      <c r="A287" s="81"/>
      <c r="B287" s="8"/>
      <c r="C287" s="10"/>
      <c r="D287" s="10"/>
      <c r="E287" s="10"/>
      <c r="F287" s="10"/>
    </row>
    <row r="288" spans="1:6" x14ac:dyDescent="0.25">
      <c r="A288" s="81"/>
      <c r="B288" s="8"/>
      <c r="C288" s="10"/>
      <c r="D288" s="10"/>
      <c r="E288" s="10"/>
      <c r="F288" s="10"/>
    </row>
    <row r="289" spans="1:6" x14ac:dyDescent="0.25">
      <c r="A289" s="81"/>
      <c r="B289" s="8"/>
      <c r="C289" s="10"/>
      <c r="D289" s="10"/>
      <c r="E289" s="10"/>
      <c r="F289" s="10"/>
    </row>
    <row r="290" spans="1:6" x14ac:dyDescent="0.25">
      <c r="A290" s="81"/>
      <c r="B290" s="8"/>
      <c r="C290" s="10"/>
      <c r="D290" s="10"/>
      <c r="E290" s="10"/>
      <c r="F290" s="10"/>
    </row>
    <row r="291" spans="1:6" x14ac:dyDescent="0.25">
      <c r="A291" s="81"/>
      <c r="B291" s="8"/>
      <c r="C291" s="10"/>
      <c r="D291" s="10"/>
      <c r="E291" s="10"/>
      <c r="F291" s="10"/>
    </row>
    <row r="292" spans="1:6" x14ac:dyDescent="0.25">
      <c r="A292" s="81"/>
      <c r="B292" s="8"/>
      <c r="C292" s="10"/>
      <c r="D292" s="10"/>
      <c r="E292" s="10"/>
      <c r="F292" s="10"/>
    </row>
    <row r="293" spans="1:6" x14ac:dyDescent="0.25">
      <c r="A293" s="81"/>
      <c r="B293" s="8"/>
      <c r="C293" s="10"/>
      <c r="D293" s="10"/>
      <c r="E293" s="10"/>
      <c r="F293" s="10"/>
    </row>
    <row r="294" spans="1:6" x14ac:dyDescent="0.25">
      <c r="A294" s="81"/>
      <c r="B294" s="8"/>
      <c r="C294" s="10"/>
      <c r="D294" s="10"/>
      <c r="E294" s="10"/>
      <c r="F294" s="10"/>
    </row>
    <row r="295" spans="1:6" x14ac:dyDescent="0.25">
      <c r="A295" s="81"/>
      <c r="B295" s="8"/>
      <c r="C295" s="10"/>
      <c r="D295" s="10"/>
      <c r="E295" s="10"/>
      <c r="F295" s="10"/>
    </row>
    <row r="296" spans="1:6" x14ac:dyDescent="0.25">
      <c r="A296" s="81"/>
      <c r="B296" s="8"/>
      <c r="C296" s="10"/>
      <c r="D296" s="10"/>
      <c r="E296" s="10"/>
      <c r="F296" s="10"/>
    </row>
    <row r="297" spans="1:6" x14ac:dyDescent="0.25">
      <c r="A297" s="81"/>
      <c r="B297" s="8"/>
      <c r="C297" s="10"/>
      <c r="D297" s="10"/>
      <c r="E297" s="10"/>
      <c r="F297" s="10"/>
    </row>
    <row r="298" spans="1:6" x14ac:dyDescent="0.25">
      <c r="A298" s="81"/>
      <c r="B298" s="8"/>
      <c r="C298" s="10"/>
      <c r="D298" s="10"/>
      <c r="E298" s="10"/>
      <c r="F298" s="10"/>
    </row>
    <row r="299" spans="1:6" x14ac:dyDescent="0.25">
      <c r="A299" s="81"/>
      <c r="B299" s="8"/>
      <c r="C299" s="10"/>
      <c r="D299" s="10"/>
      <c r="E299" s="10"/>
      <c r="F299" s="10"/>
    </row>
    <row r="300" spans="1:6" x14ac:dyDescent="0.25">
      <c r="A300" s="81"/>
      <c r="B300" s="8"/>
      <c r="C300" s="10"/>
      <c r="D300" s="10"/>
      <c r="E300" s="10"/>
      <c r="F300" s="10"/>
    </row>
    <row r="301" spans="1:6" x14ac:dyDescent="0.25">
      <c r="A301" s="81"/>
      <c r="B301" s="8"/>
      <c r="C301" s="10"/>
      <c r="D301" s="10"/>
      <c r="E301" s="10"/>
      <c r="F301" s="10"/>
    </row>
    <row r="302" spans="1:6" x14ac:dyDescent="0.25">
      <c r="A302" s="81"/>
      <c r="B302" s="8"/>
      <c r="C302" s="10"/>
      <c r="D302" s="10"/>
      <c r="E302" s="10"/>
      <c r="F302" s="10"/>
    </row>
    <row r="303" spans="1:6" x14ac:dyDescent="0.25">
      <c r="A303" s="81"/>
      <c r="B303" s="8"/>
      <c r="C303" s="10"/>
      <c r="D303" s="10"/>
      <c r="E303" s="10"/>
      <c r="F303" s="10"/>
    </row>
    <row r="304" spans="1:6" x14ac:dyDescent="0.25">
      <c r="A304" s="81"/>
      <c r="B304" s="8"/>
      <c r="C304" s="10"/>
      <c r="D304" s="10"/>
      <c r="E304" s="10"/>
      <c r="F304" s="10"/>
    </row>
    <row r="305" spans="1:6" x14ac:dyDescent="0.25">
      <c r="A305" s="81"/>
      <c r="B305" s="8"/>
      <c r="C305" s="10"/>
      <c r="D305" s="10"/>
      <c r="E305" s="10"/>
      <c r="F305" s="10"/>
    </row>
    <row r="306" spans="1:6" x14ac:dyDescent="0.25">
      <c r="A306" s="81"/>
      <c r="B306" s="8"/>
      <c r="C306" s="10"/>
      <c r="D306" s="10"/>
      <c r="E306" s="10"/>
      <c r="F306" s="10"/>
    </row>
    <row r="307" spans="1:6" x14ac:dyDescent="0.25">
      <c r="A307" s="81"/>
      <c r="B307" s="8"/>
      <c r="C307" s="10"/>
      <c r="D307" s="10"/>
      <c r="E307" s="10"/>
      <c r="F307" s="10"/>
    </row>
    <row r="308" spans="1:6" x14ac:dyDescent="0.25">
      <c r="A308" s="81"/>
      <c r="B308" s="8"/>
      <c r="C308" s="10"/>
      <c r="D308" s="10"/>
      <c r="E308" s="10"/>
      <c r="F308" s="10"/>
    </row>
    <row r="309" spans="1:6" x14ac:dyDescent="0.25">
      <c r="A309" s="81"/>
      <c r="B309" s="8"/>
      <c r="C309" s="10"/>
      <c r="D309" s="10"/>
      <c r="E309" s="10"/>
      <c r="F309" s="10"/>
    </row>
    <row r="310" spans="1:6" x14ac:dyDescent="0.25">
      <c r="A310" s="81"/>
      <c r="B310" s="8"/>
      <c r="C310" s="10"/>
      <c r="D310" s="10"/>
      <c r="E310" s="10"/>
      <c r="F310" s="10"/>
    </row>
    <row r="311" spans="1:6" x14ac:dyDescent="0.25">
      <c r="A311" s="81"/>
      <c r="B311" s="8"/>
      <c r="C311" s="10"/>
      <c r="D311" s="10"/>
      <c r="E311" s="10"/>
      <c r="F311" s="10"/>
    </row>
    <row r="312" spans="1:6" x14ac:dyDescent="0.25">
      <c r="A312" s="81"/>
      <c r="B312" s="8"/>
      <c r="C312" s="10"/>
      <c r="D312" s="10"/>
      <c r="E312" s="10"/>
      <c r="F312" s="10"/>
    </row>
    <row r="313" spans="1:6" x14ac:dyDescent="0.25">
      <c r="A313" s="81"/>
      <c r="B313" s="8"/>
      <c r="C313" s="10"/>
      <c r="D313" s="10"/>
      <c r="E313" s="10"/>
      <c r="F313" s="10"/>
    </row>
    <row r="314" spans="1:6" x14ac:dyDescent="0.25">
      <c r="A314" s="81"/>
      <c r="B314" s="8"/>
      <c r="C314" s="10"/>
      <c r="D314" s="10"/>
      <c r="E314" s="10"/>
      <c r="F314" s="10"/>
    </row>
    <row r="315" spans="1:6" x14ac:dyDescent="0.25">
      <c r="A315" s="81"/>
      <c r="B315" s="8"/>
      <c r="C315" s="10"/>
      <c r="D315" s="10"/>
      <c r="E315" s="10"/>
      <c r="F315" s="10"/>
    </row>
    <row r="316" spans="1:6" x14ac:dyDescent="0.25">
      <c r="A316" s="81"/>
      <c r="B316" s="8"/>
      <c r="C316" s="10"/>
      <c r="D316" s="10"/>
      <c r="E316" s="10"/>
      <c r="F316" s="10"/>
    </row>
    <row r="317" spans="1:6" x14ac:dyDescent="0.25">
      <c r="A317" s="81"/>
      <c r="B317" s="8"/>
      <c r="C317" s="10"/>
      <c r="D317" s="10"/>
      <c r="E317" s="10"/>
      <c r="F317" s="10"/>
    </row>
    <row r="318" spans="1:6" x14ac:dyDescent="0.25">
      <c r="A318" s="81"/>
      <c r="B318" s="8"/>
      <c r="C318" s="10"/>
      <c r="D318" s="10"/>
      <c r="E318" s="10"/>
      <c r="F318" s="10"/>
    </row>
    <row r="319" spans="1:6" x14ac:dyDescent="0.25">
      <c r="A319" s="81"/>
      <c r="B319" s="8"/>
      <c r="C319" s="10"/>
      <c r="D319" s="10"/>
      <c r="E319" s="10"/>
      <c r="F319" s="10"/>
    </row>
    <row r="320" spans="1:6" x14ac:dyDescent="0.25">
      <c r="A320" s="81"/>
      <c r="B320" s="8"/>
      <c r="C320" s="10"/>
      <c r="D320" s="10"/>
      <c r="E320" s="10"/>
      <c r="F320" s="10"/>
    </row>
    <row r="321" spans="1:6" x14ac:dyDescent="0.25">
      <c r="A321" s="81"/>
      <c r="B321" s="8"/>
      <c r="C321" s="10"/>
      <c r="D321" s="10"/>
      <c r="E321" s="10"/>
      <c r="F321" s="10"/>
    </row>
    <row r="322" spans="1:6" x14ac:dyDescent="0.25">
      <c r="A322" s="81"/>
      <c r="B322" s="8"/>
      <c r="C322" s="10"/>
      <c r="D322" s="10"/>
      <c r="E322" s="10"/>
      <c r="F322" s="10"/>
    </row>
    <row r="323" spans="1:6" x14ac:dyDescent="0.25">
      <c r="A323" s="81"/>
      <c r="B323" s="8"/>
      <c r="C323" s="10"/>
      <c r="D323" s="10"/>
      <c r="E323" s="10"/>
      <c r="F323" s="10"/>
    </row>
    <row r="324" spans="1:6" x14ac:dyDescent="0.25">
      <c r="A324" s="2"/>
      <c r="B324" s="8"/>
      <c r="C324" s="10"/>
      <c r="D324" s="10"/>
      <c r="E324" s="10"/>
      <c r="F324" s="10"/>
    </row>
  </sheetData>
  <dataValidations count="1">
    <dataValidation allowBlank="1" showInputMessage="1" showErrorMessage="1" promptTitle="Vertex Name" prompt="Enter the name of the vertex." sqref="A3:A324"/>
  </dataValidation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4"/>
  <sheetViews>
    <sheetView topLeftCell="A175" workbookViewId="0">
      <selection activeCell="A189" sqref="A189"/>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80" t="s">
        <v>299</v>
      </c>
      <c r="B3" s="8">
        <v>38</v>
      </c>
      <c r="C3" s="10">
        <v>2.651135</v>
      </c>
      <c r="D3" s="10">
        <v>1.6980000000000001E-3</v>
      </c>
      <c r="E3" s="10">
        <v>7.2000000000000005E-4</v>
      </c>
      <c r="F3" s="10">
        <v>0.86486486486486491</v>
      </c>
    </row>
    <row r="4" spans="1:6" x14ac:dyDescent="0.25">
      <c r="A4" s="81" t="s">
        <v>117</v>
      </c>
      <c r="B4" s="8">
        <v>264</v>
      </c>
      <c r="C4" s="10">
        <v>190.548045</v>
      </c>
      <c r="D4" s="10">
        <v>2.7780000000000001E-3</v>
      </c>
      <c r="E4" s="10">
        <v>4.7109999999999999E-3</v>
      </c>
      <c r="F4" s="10">
        <v>0.69702553303500925</v>
      </c>
    </row>
    <row r="5" spans="1:6" x14ac:dyDescent="0.25">
      <c r="A5" s="81" t="s">
        <v>269</v>
      </c>
      <c r="B5" s="8">
        <v>261</v>
      </c>
      <c r="C5" s="10">
        <v>220.81650300000001</v>
      </c>
      <c r="D5" s="10">
        <v>2.7550000000000001E-3</v>
      </c>
      <c r="E5" s="10">
        <v>4.6880000000000003E-3</v>
      </c>
      <c r="F5" s="10">
        <v>0.70728203286342817</v>
      </c>
    </row>
    <row r="6" spans="1:6" x14ac:dyDescent="0.25">
      <c r="A6" s="81" t="s">
        <v>121</v>
      </c>
      <c r="B6" s="8">
        <v>268</v>
      </c>
      <c r="C6" s="10">
        <v>218.47230999999999</v>
      </c>
      <c r="D6" s="10">
        <v>2.8089999999999999E-3</v>
      </c>
      <c r="E6" s="10">
        <v>4.7670000000000004E-3</v>
      </c>
      <c r="F6" s="10">
        <v>0.69178606894594974</v>
      </c>
    </row>
    <row r="7" spans="1:6" x14ac:dyDescent="0.25">
      <c r="A7" s="81" t="s">
        <v>172</v>
      </c>
      <c r="B7" s="8">
        <v>238</v>
      </c>
      <c r="C7" s="10">
        <v>195.761788</v>
      </c>
      <c r="D7" s="10">
        <v>2.591E-3</v>
      </c>
      <c r="E7" s="10">
        <v>4.4180000000000001E-3</v>
      </c>
      <c r="F7" s="10">
        <v>0.75979084024522181</v>
      </c>
    </row>
    <row r="8" spans="1:6" x14ac:dyDescent="0.25">
      <c r="A8" s="81" t="s">
        <v>371</v>
      </c>
      <c r="B8" s="8">
        <v>257</v>
      </c>
      <c r="C8" s="10">
        <v>238.21979200000001</v>
      </c>
      <c r="D8" s="10">
        <v>2.725E-3</v>
      </c>
      <c r="E8" s="10">
        <v>4.5900000000000003E-3</v>
      </c>
      <c r="F8" s="10">
        <v>0.69995368226030574</v>
      </c>
    </row>
    <row r="9" spans="1:6" x14ac:dyDescent="0.25">
      <c r="A9" s="81" t="s">
        <v>373</v>
      </c>
      <c r="B9" s="8">
        <v>153</v>
      </c>
      <c r="C9" s="10">
        <v>16.172184000000001</v>
      </c>
      <c r="D9" s="10">
        <v>2.1320000000000002E-3</v>
      </c>
      <c r="E9" s="10">
        <v>3.0850000000000001E-3</v>
      </c>
      <c r="F9" s="10">
        <v>0.88536291709666326</v>
      </c>
    </row>
    <row r="10" spans="1:6" x14ac:dyDescent="0.25">
      <c r="A10" s="81" t="s">
        <v>379</v>
      </c>
      <c r="B10" s="8">
        <v>282</v>
      </c>
      <c r="C10" s="10">
        <v>445.442274</v>
      </c>
      <c r="D10" s="10">
        <v>2.9239999999999999E-3</v>
      </c>
      <c r="E10" s="10">
        <v>4.816E-3</v>
      </c>
      <c r="F10" s="10">
        <v>0.63620071684587809</v>
      </c>
    </row>
    <row r="11" spans="1:6" x14ac:dyDescent="0.25">
      <c r="A11" s="81" t="s">
        <v>134</v>
      </c>
      <c r="B11" s="8">
        <v>251</v>
      </c>
      <c r="C11" s="10">
        <v>134.470764</v>
      </c>
      <c r="D11" s="10">
        <v>2.6809999999999998E-3</v>
      </c>
      <c r="E11" s="10">
        <v>4.5580000000000004E-3</v>
      </c>
      <c r="F11" s="10">
        <v>0.72483482316362224</v>
      </c>
    </row>
    <row r="12" spans="1:6" x14ac:dyDescent="0.25">
      <c r="A12" s="81" t="s">
        <v>160</v>
      </c>
      <c r="B12" s="8">
        <v>281</v>
      </c>
      <c r="C12" s="10">
        <v>333.96123699999998</v>
      </c>
      <c r="D12" s="10">
        <v>2.9150000000000001E-3</v>
      </c>
      <c r="E12" s="10">
        <v>4.829E-3</v>
      </c>
      <c r="F12" s="10">
        <v>0.64376885588303556</v>
      </c>
    </row>
    <row r="13" spans="1:6" x14ac:dyDescent="0.25">
      <c r="A13" s="81" t="s">
        <v>105</v>
      </c>
      <c r="B13" s="8">
        <v>117</v>
      </c>
      <c r="C13" s="10">
        <v>7.227131</v>
      </c>
      <c r="D13" s="10">
        <v>1.9689999999999998E-3</v>
      </c>
      <c r="E13" s="10">
        <v>2.3839999999999998E-3</v>
      </c>
      <c r="F13" s="10">
        <v>0.9206712433257056</v>
      </c>
    </row>
    <row r="14" spans="1:6" x14ac:dyDescent="0.25">
      <c r="A14" s="81" t="s">
        <v>73</v>
      </c>
      <c r="B14" s="8">
        <v>278</v>
      </c>
      <c r="C14" s="10">
        <v>334.87462699999998</v>
      </c>
      <c r="D14" s="10">
        <v>2.8900000000000002E-3</v>
      </c>
      <c r="E14" s="10">
        <v>4.81E-3</v>
      </c>
      <c r="F14" s="10">
        <v>0.65309617918313567</v>
      </c>
    </row>
    <row r="15" spans="1:6" x14ac:dyDescent="0.25">
      <c r="A15" s="81" t="s">
        <v>90</v>
      </c>
      <c r="B15" s="8">
        <v>233</v>
      </c>
      <c r="C15" s="10">
        <v>79.507690999999994</v>
      </c>
      <c r="D15" s="10">
        <v>2.5579999999999999E-3</v>
      </c>
      <c r="E15" s="10">
        <v>4.3829999999999997E-3</v>
      </c>
      <c r="F15" s="10">
        <v>0.78087709392057214</v>
      </c>
    </row>
    <row r="16" spans="1:6" x14ac:dyDescent="0.25">
      <c r="A16" s="81" t="s">
        <v>345</v>
      </c>
      <c r="B16" s="8">
        <v>16</v>
      </c>
      <c r="C16" s="10">
        <v>0</v>
      </c>
      <c r="D16" s="10">
        <v>1.6310000000000001E-3</v>
      </c>
      <c r="E16" s="10">
        <v>3.0600000000000001E-4</v>
      </c>
      <c r="F16" s="10">
        <v>1</v>
      </c>
    </row>
    <row r="17" spans="1:6" x14ac:dyDescent="0.25">
      <c r="A17" s="81" t="s">
        <v>289</v>
      </c>
      <c r="B17" s="8">
        <v>64</v>
      </c>
      <c r="C17" s="10">
        <v>3.276122</v>
      </c>
      <c r="D17" s="10">
        <v>1.779E-3</v>
      </c>
      <c r="E17" s="10">
        <v>1.2340000000000001E-3</v>
      </c>
      <c r="F17" s="10">
        <v>0.87784241142252772</v>
      </c>
    </row>
    <row r="18" spans="1:6" x14ac:dyDescent="0.25">
      <c r="A18" s="81" t="s">
        <v>68</v>
      </c>
      <c r="B18" s="8">
        <v>113</v>
      </c>
      <c r="C18" s="10">
        <v>28.875754000000001</v>
      </c>
      <c r="D18" s="10">
        <v>1.9530000000000001E-3</v>
      </c>
      <c r="E18" s="10">
        <v>2.2139999999999998E-3</v>
      </c>
      <c r="F18" s="10">
        <v>0.86093366093366097</v>
      </c>
    </row>
    <row r="19" spans="1:6" x14ac:dyDescent="0.25">
      <c r="A19" s="81" t="s">
        <v>358</v>
      </c>
      <c r="B19" s="8">
        <v>19</v>
      </c>
      <c r="C19" s="10">
        <v>9.5711000000000004E-2</v>
      </c>
      <c r="D19" s="10">
        <v>1.642E-3</v>
      </c>
      <c r="E19" s="10">
        <v>3.9300000000000001E-4</v>
      </c>
      <c r="F19" s="10">
        <v>0.95321637426900585</v>
      </c>
    </row>
    <row r="20" spans="1:6" x14ac:dyDescent="0.25">
      <c r="A20" s="81" t="s">
        <v>207</v>
      </c>
      <c r="B20" s="8">
        <v>216</v>
      </c>
      <c r="C20" s="10">
        <v>65.651437000000001</v>
      </c>
      <c r="D20" s="10">
        <v>2.4450000000000001E-3</v>
      </c>
      <c r="E20" s="10">
        <v>4.0980000000000001E-3</v>
      </c>
      <c r="F20" s="10">
        <v>0.79601597121670831</v>
      </c>
    </row>
    <row r="21" spans="1:6" x14ac:dyDescent="0.25">
      <c r="A21" s="81" t="s">
        <v>208</v>
      </c>
      <c r="B21" s="8">
        <v>237</v>
      </c>
      <c r="C21" s="10">
        <v>100.178011</v>
      </c>
      <c r="D21" s="10">
        <v>2.5839999999999999E-3</v>
      </c>
      <c r="E21" s="10">
        <v>4.424E-3</v>
      </c>
      <c r="F21" s="10">
        <v>0.76806692125841058</v>
      </c>
    </row>
    <row r="22" spans="1:6" x14ac:dyDescent="0.25">
      <c r="A22" s="81" t="s">
        <v>274</v>
      </c>
      <c r="B22" s="8">
        <v>175</v>
      </c>
      <c r="C22" s="10">
        <v>24.758116000000001</v>
      </c>
      <c r="D22" s="10">
        <v>2.2269999999999998E-3</v>
      </c>
      <c r="E22" s="10">
        <v>3.49E-3</v>
      </c>
      <c r="F22" s="10">
        <v>0.88210781018954165</v>
      </c>
    </row>
    <row r="23" spans="1:6" x14ac:dyDescent="0.25">
      <c r="A23" s="81" t="s">
        <v>157</v>
      </c>
      <c r="B23" s="8">
        <v>238</v>
      </c>
      <c r="C23" s="10">
        <v>99.055031999999997</v>
      </c>
      <c r="D23" s="10">
        <v>2.591E-3</v>
      </c>
      <c r="E23" s="10">
        <v>4.4510000000000001E-3</v>
      </c>
      <c r="F23" s="10">
        <v>0.77151099891813923</v>
      </c>
    </row>
    <row r="24" spans="1:6" x14ac:dyDescent="0.25">
      <c r="A24" s="81" t="s">
        <v>190</v>
      </c>
      <c r="B24" s="8">
        <v>265</v>
      </c>
      <c r="C24" s="10">
        <v>198.530012</v>
      </c>
      <c r="D24" s="10">
        <v>2.7859999999999998E-3</v>
      </c>
      <c r="E24" s="10">
        <v>4.7070000000000002E-3</v>
      </c>
      <c r="F24" s="10">
        <v>0.69053493164601054</v>
      </c>
    </row>
    <row r="25" spans="1:6" x14ac:dyDescent="0.25">
      <c r="A25" s="81" t="s">
        <v>132</v>
      </c>
      <c r="B25" s="8">
        <v>247</v>
      </c>
      <c r="C25" s="10">
        <v>115.32981700000001</v>
      </c>
      <c r="D25" s="10">
        <v>2.653E-3</v>
      </c>
      <c r="E25" s="10">
        <v>4.5360000000000001E-3</v>
      </c>
      <c r="F25" s="10">
        <v>0.74151890264302445</v>
      </c>
    </row>
    <row r="26" spans="1:6" x14ac:dyDescent="0.25">
      <c r="A26" s="81" t="s">
        <v>228</v>
      </c>
      <c r="B26" s="8">
        <v>164</v>
      </c>
      <c r="C26" s="10">
        <v>26.464126</v>
      </c>
      <c r="D26" s="10">
        <v>2.1740000000000002E-3</v>
      </c>
      <c r="E26" s="10">
        <v>3.274E-3</v>
      </c>
      <c r="F26" s="10">
        <v>0.88168085269534546</v>
      </c>
    </row>
    <row r="27" spans="1:6" x14ac:dyDescent="0.25">
      <c r="A27" s="81" t="s">
        <v>146</v>
      </c>
      <c r="B27" s="8">
        <v>246</v>
      </c>
      <c r="C27" s="10">
        <v>151.51195200000001</v>
      </c>
      <c r="D27" s="10">
        <v>2.6459999999999999E-3</v>
      </c>
      <c r="E27" s="10">
        <v>4.5230000000000001E-3</v>
      </c>
      <c r="F27" s="10">
        <v>0.74370910072185115</v>
      </c>
    </row>
    <row r="28" spans="1:6" x14ac:dyDescent="0.25">
      <c r="A28" s="81" t="s">
        <v>213</v>
      </c>
      <c r="B28" s="8">
        <v>78</v>
      </c>
      <c r="C28" s="10">
        <v>5.3871079999999996</v>
      </c>
      <c r="D28" s="10">
        <v>1.8320000000000001E-3</v>
      </c>
      <c r="E28" s="10">
        <v>1.5579999999999999E-3</v>
      </c>
      <c r="F28" s="10">
        <v>0.90421052631578946</v>
      </c>
    </row>
    <row r="29" spans="1:6" x14ac:dyDescent="0.25">
      <c r="A29" s="81" t="s">
        <v>192</v>
      </c>
      <c r="B29" s="8">
        <v>241</v>
      </c>
      <c r="C29" s="10">
        <v>104.68785099999999</v>
      </c>
      <c r="D29" s="10">
        <v>2.611E-3</v>
      </c>
      <c r="E29" s="10">
        <v>4.4730000000000004E-3</v>
      </c>
      <c r="F29" s="10">
        <v>0.75890439857951553</v>
      </c>
    </row>
    <row r="30" spans="1:6" x14ac:dyDescent="0.25">
      <c r="A30" s="81" t="s">
        <v>295</v>
      </c>
      <c r="B30" s="8">
        <v>192</v>
      </c>
      <c r="C30" s="10">
        <v>36.552010000000003</v>
      </c>
      <c r="D30" s="10">
        <v>2.3149999999999998E-3</v>
      </c>
      <c r="E30" s="10">
        <v>3.7729999999999999E-3</v>
      </c>
      <c r="F30" s="10">
        <v>0.8554163185742133</v>
      </c>
    </row>
    <row r="31" spans="1:6" x14ac:dyDescent="0.25">
      <c r="A31" s="81" t="s">
        <v>359</v>
      </c>
      <c r="B31" s="8">
        <v>113</v>
      </c>
      <c r="C31" s="10">
        <v>6.2599130000000001</v>
      </c>
      <c r="D31" s="10">
        <v>1.957E-3</v>
      </c>
      <c r="E31" s="10">
        <v>2.3089999999999999E-3</v>
      </c>
      <c r="F31" s="10">
        <v>0.92203112203112203</v>
      </c>
    </row>
    <row r="32" spans="1:6" x14ac:dyDescent="0.25">
      <c r="A32" s="81" t="s">
        <v>194</v>
      </c>
      <c r="B32" s="8">
        <v>236</v>
      </c>
      <c r="C32" s="10">
        <v>92.412533999999994</v>
      </c>
      <c r="D32" s="10">
        <v>2.5769999999999999E-3</v>
      </c>
      <c r="E32" s="10">
        <v>4.411E-3</v>
      </c>
      <c r="F32" s="10">
        <v>0.77033124243424678</v>
      </c>
    </row>
    <row r="33" spans="1:6" x14ac:dyDescent="0.25">
      <c r="A33" s="81" t="s">
        <v>216</v>
      </c>
      <c r="B33" s="8">
        <v>218</v>
      </c>
      <c r="C33" s="10">
        <v>56.563885999999997</v>
      </c>
      <c r="D33" s="10">
        <v>2.4629999999999999E-3</v>
      </c>
      <c r="E33" s="10">
        <v>4.1989999999999996E-3</v>
      </c>
      <c r="F33" s="10">
        <v>0.82032730404823428</v>
      </c>
    </row>
    <row r="34" spans="1:6" x14ac:dyDescent="0.25">
      <c r="A34" s="81" t="s">
        <v>281</v>
      </c>
      <c r="B34" s="8">
        <v>211</v>
      </c>
      <c r="C34" s="10">
        <v>72.466342999999995</v>
      </c>
      <c r="D34" s="10">
        <v>2.421E-3</v>
      </c>
      <c r="E34" s="10">
        <v>4.0229999999999997E-3</v>
      </c>
      <c r="F34" s="10">
        <v>0.80465587044534415</v>
      </c>
    </row>
    <row r="35" spans="1:6" x14ac:dyDescent="0.25">
      <c r="A35" s="81" t="s">
        <v>131</v>
      </c>
      <c r="B35" s="8">
        <v>269</v>
      </c>
      <c r="C35" s="10">
        <v>208.480402</v>
      </c>
      <c r="D35" s="10">
        <v>2.8170000000000001E-3</v>
      </c>
      <c r="E35" s="10">
        <v>4.7479999999999996E-3</v>
      </c>
      <c r="F35" s="10">
        <v>0.68119737546112469</v>
      </c>
    </row>
    <row r="36" spans="1:6" x14ac:dyDescent="0.25">
      <c r="A36" s="81" t="s">
        <v>116</v>
      </c>
      <c r="B36" s="8">
        <v>252</v>
      </c>
      <c r="C36" s="10">
        <v>154.543252</v>
      </c>
      <c r="D36" s="10">
        <v>2.6879999999999999E-3</v>
      </c>
      <c r="E36" s="10">
        <v>4.627E-3</v>
      </c>
      <c r="F36" s="10">
        <v>0.74053012048192768</v>
      </c>
    </row>
    <row r="37" spans="1:6" x14ac:dyDescent="0.25">
      <c r="A37" s="81" t="s">
        <v>294</v>
      </c>
      <c r="B37" s="8">
        <v>167</v>
      </c>
      <c r="C37" s="10">
        <v>14.729358</v>
      </c>
      <c r="D37" s="10">
        <v>2.1879999999999998E-3</v>
      </c>
      <c r="E37" s="10">
        <v>3.3639999999999998E-3</v>
      </c>
      <c r="F37" s="10">
        <v>0.89563932002956392</v>
      </c>
    </row>
    <row r="38" spans="1:6" x14ac:dyDescent="0.25">
      <c r="A38" s="81" t="s">
        <v>195</v>
      </c>
      <c r="B38" s="8">
        <v>248</v>
      </c>
      <c r="C38" s="10">
        <v>88.602672999999996</v>
      </c>
      <c r="D38" s="10">
        <v>2.66E-3</v>
      </c>
      <c r="E38" s="10">
        <v>4.6039999999999996E-3</v>
      </c>
      <c r="F38" s="10">
        <v>0.75755765720922519</v>
      </c>
    </row>
    <row r="39" spans="1:6" x14ac:dyDescent="0.25">
      <c r="A39" s="81" t="s">
        <v>153</v>
      </c>
      <c r="B39" s="8">
        <v>188</v>
      </c>
      <c r="C39" s="10">
        <v>20.490497000000001</v>
      </c>
      <c r="D39" s="10">
        <v>2.294E-3</v>
      </c>
      <c r="E39" s="10">
        <v>3.741E-3</v>
      </c>
      <c r="F39" s="10">
        <v>0.87707061900610284</v>
      </c>
    </row>
    <row r="40" spans="1:6" x14ac:dyDescent="0.25">
      <c r="A40" s="81" t="s">
        <v>199</v>
      </c>
      <c r="B40" s="8">
        <v>229</v>
      </c>
      <c r="C40" s="10">
        <v>90.237826999999996</v>
      </c>
      <c r="D40" s="10">
        <v>2.532E-3</v>
      </c>
      <c r="E40" s="10">
        <v>4.2909999999999997E-3</v>
      </c>
      <c r="F40" s="10">
        <v>0.77529141164087167</v>
      </c>
    </row>
    <row r="41" spans="1:6" x14ac:dyDescent="0.25">
      <c r="A41" s="81" t="s">
        <v>214</v>
      </c>
      <c r="B41" s="8">
        <v>169</v>
      </c>
      <c r="C41" s="10">
        <v>19.754653999999999</v>
      </c>
      <c r="D41" s="10">
        <v>2.1979999999999999E-3</v>
      </c>
      <c r="E41" s="10">
        <v>3.3899999999999998E-3</v>
      </c>
      <c r="F41" s="10">
        <v>0.88795902171560492</v>
      </c>
    </row>
    <row r="42" spans="1:6" x14ac:dyDescent="0.25">
      <c r="A42" s="81" t="s">
        <v>115</v>
      </c>
      <c r="B42" s="8">
        <v>241</v>
      </c>
      <c r="C42" s="10">
        <v>103.248312</v>
      </c>
      <c r="D42" s="10">
        <v>2.611E-3</v>
      </c>
      <c r="E42" s="10">
        <v>4.496E-3</v>
      </c>
      <c r="F42" s="10">
        <v>0.76678035230828734</v>
      </c>
    </row>
    <row r="43" spans="1:6" x14ac:dyDescent="0.25">
      <c r="A43" s="81" t="s">
        <v>193</v>
      </c>
      <c r="B43" s="8">
        <v>239</v>
      </c>
      <c r="C43" s="10">
        <v>121.305848</v>
      </c>
      <c r="D43" s="10">
        <v>2.5969999999999999E-3</v>
      </c>
      <c r="E43" s="10">
        <v>4.4270000000000004E-3</v>
      </c>
      <c r="F43" s="10">
        <v>0.75559608095544595</v>
      </c>
    </row>
    <row r="44" spans="1:6" x14ac:dyDescent="0.25">
      <c r="A44" s="81" t="s">
        <v>114</v>
      </c>
      <c r="B44" s="8">
        <v>209</v>
      </c>
      <c r="C44" s="10">
        <v>136.00022000000001</v>
      </c>
      <c r="D44" s="10">
        <v>2.4099999999999998E-3</v>
      </c>
      <c r="E44" s="10">
        <v>4.0119999999999999E-3</v>
      </c>
      <c r="F44" s="10">
        <v>0.81586229538952204</v>
      </c>
    </row>
    <row r="45" spans="1:6" x14ac:dyDescent="0.25">
      <c r="A45" s="81" t="s">
        <v>46</v>
      </c>
      <c r="B45" s="8">
        <v>255</v>
      </c>
      <c r="C45" s="10">
        <v>115.925443</v>
      </c>
      <c r="D45" s="10">
        <v>2.7100000000000002E-3</v>
      </c>
      <c r="E45" s="10">
        <v>4.6579999999999998E-3</v>
      </c>
      <c r="F45" s="10">
        <v>0.73213501474371034</v>
      </c>
    </row>
    <row r="46" spans="1:6" x14ac:dyDescent="0.25">
      <c r="A46" s="81" t="s">
        <v>187</v>
      </c>
      <c r="B46" s="8">
        <v>157</v>
      </c>
      <c r="C46" s="10">
        <v>12.665416</v>
      </c>
      <c r="D46" s="10">
        <v>2.1410000000000001E-3</v>
      </c>
      <c r="E46" s="10">
        <v>3.156E-3</v>
      </c>
      <c r="F46" s="10">
        <v>0.8944281524926686</v>
      </c>
    </row>
    <row r="47" spans="1:6" x14ac:dyDescent="0.25">
      <c r="A47" s="81" t="s">
        <v>286</v>
      </c>
      <c r="B47" s="8">
        <v>161</v>
      </c>
      <c r="C47" s="10">
        <v>20.049676000000002</v>
      </c>
      <c r="D47" s="10">
        <v>2.1549999999999998E-3</v>
      </c>
      <c r="E47" s="10">
        <v>3.2130000000000001E-3</v>
      </c>
      <c r="F47" s="10">
        <v>0.880423533158188</v>
      </c>
    </row>
    <row r="48" spans="1:6" x14ac:dyDescent="0.25">
      <c r="A48" s="81" t="s">
        <v>261</v>
      </c>
      <c r="B48" s="8">
        <v>220</v>
      </c>
      <c r="C48" s="10">
        <v>104.715324</v>
      </c>
      <c r="D48" s="10">
        <v>2.4750000000000002E-3</v>
      </c>
      <c r="E48" s="10">
        <v>4.1240000000000001E-3</v>
      </c>
      <c r="F48" s="10">
        <v>0.77715300384729213</v>
      </c>
    </row>
    <row r="49" spans="1:6" x14ac:dyDescent="0.25">
      <c r="A49" s="81" t="s">
        <v>113</v>
      </c>
      <c r="B49" s="8">
        <v>264</v>
      </c>
      <c r="C49" s="10">
        <v>194.910798</v>
      </c>
      <c r="D49" s="10">
        <v>2.7780000000000001E-3</v>
      </c>
      <c r="E49" s="10">
        <v>4.705E-3</v>
      </c>
      <c r="F49" s="10">
        <v>0.69582638706092248</v>
      </c>
    </row>
    <row r="50" spans="1:6" x14ac:dyDescent="0.25">
      <c r="A50" s="81" t="s">
        <v>272</v>
      </c>
      <c r="B50" s="8">
        <v>144</v>
      </c>
      <c r="C50" s="10">
        <v>16.492428</v>
      </c>
      <c r="D50" s="10">
        <v>2.0830000000000002E-3</v>
      </c>
      <c r="E50" s="10">
        <v>2.8909999999999999E-3</v>
      </c>
      <c r="F50" s="10">
        <v>0.8893217460793128</v>
      </c>
    </row>
    <row r="51" spans="1:6" x14ac:dyDescent="0.25">
      <c r="A51" s="81" t="s">
        <v>186</v>
      </c>
      <c r="B51" s="8">
        <v>222</v>
      </c>
      <c r="C51" s="10">
        <v>62.441195</v>
      </c>
      <c r="D51" s="10">
        <v>2.4880000000000002E-3</v>
      </c>
      <c r="E51" s="10">
        <v>4.2059999999999997E-3</v>
      </c>
      <c r="F51" s="10">
        <v>0.79331672893316729</v>
      </c>
    </row>
    <row r="52" spans="1:6" x14ac:dyDescent="0.25">
      <c r="A52" s="81" t="s">
        <v>271</v>
      </c>
      <c r="B52" s="8">
        <v>118</v>
      </c>
      <c r="C52" s="10">
        <v>9.7877109999999998</v>
      </c>
      <c r="D52" s="10">
        <v>1.9840000000000001E-3</v>
      </c>
      <c r="E52" s="10">
        <v>2.428E-3</v>
      </c>
      <c r="F52" s="10">
        <v>0.9145299145299145</v>
      </c>
    </row>
    <row r="53" spans="1:6" x14ac:dyDescent="0.25">
      <c r="A53" s="81" t="s">
        <v>343</v>
      </c>
      <c r="B53" s="8">
        <v>149</v>
      </c>
      <c r="C53" s="10">
        <v>22.778634</v>
      </c>
      <c r="D53" s="10">
        <v>2.1050000000000001E-3</v>
      </c>
      <c r="E53" s="10">
        <v>2.921E-3</v>
      </c>
      <c r="F53" s="10">
        <v>0.8563041655018172</v>
      </c>
    </row>
    <row r="54" spans="1:6" x14ac:dyDescent="0.25">
      <c r="A54" s="81" t="s">
        <v>262</v>
      </c>
      <c r="B54" s="8">
        <v>260</v>
      </c>
      <c r="C54" s="10">
        <v>192.91603499999999</v>
      </c>
      <c r="D54" s="10">
        <v>2.7469999999999999E-3</v>
      </c>
      <c r="E54" s="10">
        <v>4.679E-3</v>
      </c>
      <c r="F54" s="10">
        <v>0.70937773353844302</v>
      </c>
    </row>
    <row r="55" spans="1:6" x14ac:dyDescent="0.25">
      <c r="A55" s="81" t="s">
        <v>112</v>
      </c>
      <c r="B55" s="8">
        <v>260</v>
      </c>
      <c r="C55" s="10">
        <v>177.19693799999999</v>
      </c>
      <c r="D55" s="10">
        <v>2.7469999999999999E-3</v>
      </c>
      <c r="E55" s="10">
        <v>4.6629999999999996E-3</v>
      </c>
      <c r="F55" s="10">
        <v>0.70506439839531865</v>
      </c>
    </row>
    <row r="56" spans="1:6" x14ac:dyDescent="0.25">
      <c r="A56" s="81" t="s">
        <v>185</v>
      </c>
      <c r="B56" s="8">
        <v>236</v>
      </c>
      <c r="C56" s="10">
        <v>106.510901</v>
      </c>
      <c r="D56" s="10">
        <v>2.5769999999999999E-3</v>
      </c>
      <c r="E56" s="10">
        <v>4.4219999999999997E-3</v>
      </c>
      <c r="F56" s="10">
        <v>0.77414621620630208</v>
      </c>
    </row>
    <row r="57" spans="1:6" x14ac:dyDescent="0.25">
      <c r="A57" s="81" t="s">
        <v>169</v>
      </c>
      <c r="B57" s="8">
        <v>229</v>
      </c>
      <c r="C57" s="10">
        <v>56.193421000000001</v>
      </c>
      <c r="D57" s="10">
        <v>2.532E-3</v>
      </c>
      <c r="E57" s="10">
        <v>4.3699999999999998E-3</v>
      </c>
      <c r="F57" s="10">
        <v>0.80390628045690227</v>
      </c>
    </row>
    <row r="58" spans="1:6" x14ac:dyDescent="0.25">
      <c r="A58" s="81" t="s">
        <v>84</v>
      </c>
      <c r="B58" s="8">
        <v>276</v>
      </c>
      <c r="C58" s="10">
        <v>269.20581099999998</v>
      </c>
      <c r="D58" s="10">
        <v>2.8739999999999998E-3</v>
      </c>
      <c r="E58" s="10">
        <v>4.8040000000000001E-3</v>
      </c>
      <c r="F58" s="10">
        <v>0.66107858078660997</v>
      </c>
    </row>
    <row r="59" spans="1:6" x14ac:dyDescent="0.25">
      <c r="A59" s="81" t="s">
        <v>206</v>
      </c>
      <c r="B59" s="8">
        <v>131</v>
      </c>
      <c r="C59" s="10">
        <v>9.3247529999999994</v>
      </c>
      <c r="D59" s="10">
        <v>2.0240000000000002E-3</v>
      </c>
      <c r="E59" s="10">
        <v>2.7009999999999998E-3</v>
      </c>
      <c r="F59" s="10">
        <v>0.93059593023255816</v>
      </c>
    </row>
    <row r="60" spans="1:6" x14ac:dyDescent="0.25">
      <c r="A60" s="81" t="s">
        <v>270</v>
      </c>
      <c r="B60" s="8">
        <v>120</v>
      </c>
      <c r="C60" s="10">
        <v>4.2920239999999996</v>
      </c>
      <c r="D60" s="10">
        <v>1.9919999999999998E-3</v>
      </c>
      <c r="E60" s="10">
        <v>2.542E-3</v>
      </c>
      <c r="F60" s="10">
        <v>0.95140056022408959</v>
      </c>
    </row>
    <row r="61" spans="1:6" x14ac:dyDescent="0.25">
      <c r="A61" s="81" t="s">
        <v>260</v>
      </c>
      <c r="B61" s="8">
        <v>214</v>
      </c>
      <c r="C61" s="10">
        <v>51.469861999999999</v>
      </c>
      <c r="D61" s="10">
        <v>2.4390000000000002E-3</v>
      </c>
      <c r="E61" s="10">
        <v>4.1219999999999998E-3</v>
      </c>
      <c r="F61" s="10">
        <v>0.82102298131091833</v>
      </c>
    </row>
    <row r="62" spans="1:6" x14ac:dyDescent="0.25">
      <c r="A62" s="81" t="s">
        <v>203</v>
      </c>
      <c r="B62" s="8">
        <v>188</v>
      </c>
      <c r="C62" s="10">
        <v>21.517499999999998</v>
      </c>
      <c r="D62" s="10">
        <v>2.294E-3</v>
      </c>
      <c r="E62" s="10">
        <v>3.7460000000000002E-3</v>
      </c>
      <c r="F62" s="10">
        <v>0.87875617553036911</v>
      </c>
    </row>
    <row r="63" spans="1:6" x14ac:dyDescent="0.25">
      <c r="A63" s="81" t="s">
        <v>163</v>
      </c>
      <c r="B63" s="8">
        <v>208</v>
      </c>
      <c r="C63" s="10">
        <v>66.211354999999998</v>
      </c>
      <c r="D63" s="10">
        <v>2.4039999999999999E-3</v>
      </c>
      <c r="E63" s="10">
        <v>4.0220000000000004E-3</v>
      </c>
      <c r="F63" s="10">
        <v>0.82798958086668251</v>
      </c>
    </row>
    <row r="64" spans="1:6" x14ac:dyDescent="0.25">
      <c r="A64" s="81" t="s">
        <v>40</v>
      </c>
      <c r="B64" s="8">
        <v>258</v>
      </c>
      <c r="C64" s="10">
        <v>181.73203899999999</v>
      </c>
      <c r="D64" s="10">
        <v>2.7320000000000001E-3</v>
      </c>
      <c r="E64" s="10">
        <v>4.6829999999999997E-3</v>
      </c>
      <c r="F64" s="10">
        <v>0.72230392156862744</v>
      </c>
    </row>
    <row r="65" spans="1:6" x14ac:dyDescent="0.25">
      <c r="A65" s="81" t="s">
        <v>162</v>
      </c>
      <c r="B65" s="8">
        <v>207</v>
      </c>
      <c r="C65" s="10">
        <v>41.659140999999998</v>
      </c>
      <c r="D65" s="10">
        <v>2.398E-3</v>
      </c>
      <c r="E65" s="10">
        <v>4.0470000000000002E-3</v>
      </c>
      <c r="F65" s="10">
        <v>0.84629363940698232</v>
      </c>
    </row>
    <row r="66" spans="1:6" x14ac:dyDescent="0.25">
      <c r="A66" s="81" t="s">
        <v>161</v>
      </c>
      <c r="B66" s="8">
        <v>247</v>
      </c>
      <c r="C66" s="10">
        <v>125.887366</v>
      </c>
      <c r="D66" s="10">
        <v>2.653E-3</v>
      </c>
      <c r="E66" s="10">
        <v>4.5490000000000001E-3</v>
      </c>
      <c r="F66" s="10">
        <v>0.7459685513549682</v>
      </c>
    </row>
    <row r="67" spans="1:6" x14ac:dyDescent="0.25">
      <c r="A67" s="81" t="s">
        <v>168</v>
      </c>
      <c r="B67" s="8">
        <v>246</v>
      </c>
      <c r="C67" s="10">
        <v>120.697383</v>
      </c>
      <c r="D67" s="10">
        <v>2.6459999999999999E-3</v>
      </c>
      <c r="E67" s="10">
        <v>4.5339999999999998E-3</v>
      </c>
      <c r="F67" s="10">
        <v>0.74755447615192605</v>
      </c>
    </row>
    <row r="68" spans="1:6" x14ac:dyDescent="0.25">
      <c r="A68" s="81" t="s">
        <v>111</v>
      </c>
      <c r="B68" s="8">
        <v>247</v>
      </c>
      <c r="C68" s="10">
        <v>106.71817799999999</v>
      </c>
      <c r="D68" s="10">
        <v>2.653E-3</v>
      </c>
      <c r="E68" s="10">
        <v>4.581E-3</v>
      </c>
      <c r="F68" s="10">
        <v>0.75660756105720972</v>
      </c>
    </row>
    <row r="69" spans="1:6" x14ac:dyDescent="0.25">
      <c r="A69" s="81" t="s">
        <v>268</v>
      </c>
      <c r="B69" s="8">
        <v>190</v>
      </c>
      <c r="C69" s="10">
        <v>33.141938000000003</v>
      </c>
      <c r="D69" s="10">
        <v>2.3040000000000001E-3</v>
      </c>
      <c r="E69" s="10">
        <v>3.7309999999999999E-3</v>
      </c>
      <c r="F69" s="10">
        <v>0.853396290818068</v>
      </c>
    </row>
    <row r="70" spans="1:6" x14ac:dyDescent="0.25">
      <c r="A70" s="81" t="s">
        <v>279</v>
      </c>
      <c r="B70" s="8">
        <v>176</v>
      </c>
      <c r="C70" s="10">
        <v>27.358900999999999</v>
      </c>
      <c r="D70" s="10">
        <v>2.232E-3</v>
      </c>
      <c r="E70" s="10">
        <v>3.4919999999999999E-3</v>
      </c>
      <c r="F70" s="10">
        <v>0.86984253537970901</v>
      </c>
    </row>
    <row r="71" spans="1:6" x14ac:dyDescent="0.25">
      <c r="A71" s="81" t="s">
        <v>43</v>
      </c>
      <c r="B71" s="8">
        <v>238</v>
      </c>
      <c r="C71" s="10">
        <v>78.495211999999995</v>
      </c>
      <c r="D71" s="10">
        <v>2.591E-3</v>
      </c>
      <c r="E71" s="10">
        <v>4.4720000000000003E-3</v>
      </c>
      <c r="F71" s="10">
        <v>0.77793003966822938</v>
      </c>
    </row>
    <row r="72" spans="1:6" x14ac:dyDescent="0.25">
      <c r="A72" s="81" t="s">
        <v>285</v>
      </c>
      <c r="B72" s="8">
        <v>172</v>
      </c>
      <c r="C72" s="10">
        <v>22.058782000000001</v>
      </c>
      <c r="D72" s="10">
        <v>2.212E-3</v>
      </c>
      <c r="E72" s="10">
        <v>3.408E-3</v>
      </c>
      <c r="F72" s="10">
        <v>0.86898712147580925</v>
      </c>
    </row>
    <row r="73" spans="1:6" x14ac:dyDescent="0.25">
      <c r="A73" s="81" t="s">
        <v>290</v>
      </c>
      <c r="B73" s="8">
        <v>202</v>
      </c>
      <c r="C73" s="10">
        <v>90.160088999999999</v>
      </c>
      <c r="D73" s="10">
        <v>2.3700000000000001E-3</v>
      </c>
      <c r="E73" s="10">
        <v>3.9300000000000003E-3</v>
      </c>
      <c r="F73" s="10">
        <v>0.83688442211055281</v>
      </c>
    </row>
    <row r="74" spans="1:6" x14ac:dyDescent="0.25">
      <c r="A74" s="81" t="s">
        <v>76</v>
      </c>
      <c r="B74" s="8">
        <v>250</v>
      </c>
      <c r="C74" s="10">
        <v>133.24074899999999</v>
      </c>
      <c r="D74" s="10">
        <v>2.6740000000000002E-3</v>
      </c>
      <c r="E74" s="10">
        <v>4.5700000000000003E-3</v>
      </c>
      <c r="F74" s="10">
        <v>0.73478516390231163</v>
      </c>
    </row>
    <row r="75" spans="1:6" x14ac:dyDescent="0.25">
      <c r="A75" s="81" t="s">
        <v>263</v>
      </c>
      <c r="B75" s="8">
        <v>180</v>
      </c>
      <c r="C75" s="10">
        <v>16.428145000000001</v>
      </c>
      <c r="D75" s="10">
        <v>2.2520000000000001E-3</v>
      </c>
      <c r="E75" s="10">
        <v>3.601E-3</v>
      </c>
      <c r="F75" s="10">
        <v>0.88535517044372503</v>
      </c>
    </row>
    <row r="76" spans="1:6" x14ac:dyDescent="0.25">
      <c r="A76" s="81" t="s">
        <v>151</v>
      </c>
      <c r="B76" s="8">
        <v>237</v>
      </c>
      <c r="C76" s="10">
        <v>62.188220999999999</v>
      </c>
      <c r="D76" s="10">
        <v>2.5839999999999999E-3</v>
      </c>
      <c r="E76" s="10">
        <v>4.4879999999999998E-3</v>
      </c>
      <c r="F76" s="10">
        <v>0.79036188397890528</v>
      </c>
    </row>
    <row r="77" spans="1:6" x14ac:dyDescent="0.25">
      <c r="A77" s="81" t="s">
        <v>250</v>
      </c>
      <c r="B77" s="8">
        <v>227</v>
      </c>
      <c r="C77" s="10">
        <v>85.979337000000001</v>
      </c>
      <c r="D77" s="10">
        <v>2.519E-3</v>
      </c>
      <c r="E77" s="10">
        <v>4.261E-3</v>
      </c>
      <c r="F77" s="10">
        <v>0.77757936507936509</v>
      </c>
    </row>
    <row r="78" spans="1:6" x14ac:dyDescent="0.25">
      <c r="A78" s="81" t="s">
        <v>202</v>
      </c>
      <c r="B78" s="8">
        <v>230</v>
      </c>
      <c r="C78" s="10">
        <v>127.04608500000001</v>
      </c>
      <c r="D78" s="10">
        <v>2.5379999999999999E-3</v>
      </c>
      <c r="E78" s="10">
        <v>4.3270000000000001E-3</v>
      </c>
      <c r="F78" s="10">
        <v>0.78128139732591395</v>
      </c>
    </row>
    <row r="79" spans="1:6" x14ac:dyDescent="0.25">
      <c r="A79" s="81" t="s">
        <v>137</v>
      </c>
      <c r="B79" s="8">
        <v>186</v>
      </c>
      <c r="C79" s="10">
        <v>56.359074</v>
      </c>
      <c r="D79" s="10">
        <v>2.2829999999999999E-3</v>
      </c>
      <c r="E79" s="10">
        <v>3.6110000000000001E-3</v>
      </c>
      <c r="F79" s="10">
        <v>0.83499643620812547</v>
      </c>
    </row>
    <row r="80" spans="1:6" x14ac:dyDescent="0.25">
      <c r="A80" s="81" t="s">
        <v>264</v>
      </c>
      <c r="B80" s="8">
        <v>217</v>
      </c>
      <c r="C80" s="10">
        <v>57.878728000000002</v>
      </c>
      <c r="D80" s="10">
        <v>2.457E-3</v>
      </c>
      <c r="E80" s="10">
        <v>4.1599999999999996E-3</v>
      </c>
      <c r="F80" s="10">
        <v>0.81312758096066073</v>
      </c>
    </row>
    <row r="81" spans="1:6" x14ac:dyDescent="0.25">
      <c r="A81" s="81" t="s">
        <v>191</v>
      </c>
      <c r="B81" s="8">
        <v>228</v>
      </c>
      <c r="C81" s="10">
        <v>90.908824999999993</v>
      </c>
      <c r="D81" s="10">
        <v>2.5249999999999999E-3</v>
      </c>
      <c r="E81" s="10">
        <v>4.2940000000000001E-3</v>
      </c>
      <c r="F81" s="10">
        <v>0.78293018682399218</v>
      </c>
    </row>
    <row r="82" spans="1:6" x14ac:dyDescent="0.25">
      <c r="A82" s="81" t="s">
        <v>41</v>
      </c>
      <c r="B82" s="8">
        <v>195</v>
      </c>
      <c r="C82" s="10">
        <v>30.87473</v>
      </c>
      <c r="D82" s="10">
        <v>2.3310000000000002E-3</v>
      </c>
      <c r="E82" s="10">
        <v>3.8530000000000001E-3</v>
      </c>
      <c r="F82" s="10">
        <v>0.86350388601036265</v>
      </c>
    </row>
    <row r="83" spans="1:6" x14ac:dyDescent="0.25">
      <c r="A83" s="81" t="s">
        <v>171</v>
      </c>
      <c r="B83" s="8">
        <v>270</v>
      </c>
      <c r="C83" s="10">
        <v>180.007654</v>
      </c>
      <c r="D83" s="10">
        <v>2.8249999999999998E-3</v>
      </c>
      <c r="E83" s="10">
        <v>4.79E-3</v>
      </c>
      <c r="F83" s="10">
        <v>0.68774106993124262</v>
      </c>
    </row>
    <row r="84" spans="1:6" x14ac:dyDescent="0.25">
      <c r="A84" s="81" t="s">
        <v>156</v>
      </c>
      <c r="B84" s="8">
        <v>224</v>
      </c>
      <c r="C84" s="10">
        <v>63.555301999999998</v>
      </c>
      <c r="D84" s="10">
        <v>2.5000000000000001E-3</v>
      </c>
      <c r="E84" s="10">
        <v>4.2659999999999998E-3</v>
      </c>
      <c r="F84" s="10">
        <v>0.80106803636215396</v>
      </c>
    </row>
    <row r="85" spans="1:6" x14ac:dyDescent="0.25">
      <c r="A85" s="81" t="s">
        <v>147</v>
      </c>
      <c r="B85" s="8">
        <v>240</v>
      </c>
      <c r="C85" s="10">
        <v>100.14714600000001</v>
      </c>
      <c r="D85" s="10">
        <v>2.604E-3</v>
      </c>
      <c r="E85" s="10">
        <v>4.4650000000000002E-3</v>
      </c>
      <c r="F85" s="10">
        <v>0.76257844910115946</v>
      </c>
    </row>
    <row r="86" spans="1:6" x14ac:dyDescent="0.25">
      <c r="A86" s="81" t="s">
        <v>182</v>
      </c>
      <c r="B86" s="8">
        <v>200</v>
      </c>
      <c r="C86" s="10">
        <v>32.612192</v>
      </c>
      <c r="D86" s="10">
        <v>2.3579999999999999E-3</v>
      </c>
      <c r="E86" s="10">
        <v>3.9139999999999999E-3</v>
      </c>
      <c r="F86" s="10">
        <v>0.84771573604060912</v>
      </c>
    </row>
    <row r="87" spans="1:6" x14ac:dyDescent="0.25">
      <c r="A87" s="81" t="s">
        <v>136</v>
      </c>
      <c r="B87" s="8">
        <v>229</v>
      </c>
      <c r="C87" s="10">
        <v>85.520296000000002</v>
      </c>
      <c r="D87" s="10">
        <v>2.532E-3</v>
      </c>
      <c r="E87" s="10">
        <v>4.2859999999999999E-3</v>
      </c>
      <c r="F87" s="10">
        <v>0.77326420022611209</v>
      </c>
    </row>
    <row r="88" spans="1:6" x14ac:dyDescent="0.25">
      <c r="A88" s="81" t="s">
        <v>370</v>
      </c>
      <c r="B88" s="8">
        <v>181</v>
      </c>
      <c r="C88" s="10">
        <v>33.685138000000002</v>
      </c>
      <c r="D88" s="10">
        <v>2.2569999999999999E-3</v>
      </c>
      <c r="E88" s="10">
        <v>3.5339999999999998E-3</v>
      </c>
      <c r="F88" s="10">
        <v>0.8443914380767058</v>
      </c>
    </row>
    <row r="89" spans="1:6" x14ac:dyDescent="0.25">
      <c r="A89" s="81" t="s">
        <v>376</v>
      </c>
      <c r="B89" s="8">
        <v>220</v>
      </c>
      <c r="C89" s="10">
        <v>66.391513000000003</v>
      </c>
      <c r="D89" s="10">
        <v>2.4750000000000002E-3</v>
      </c>
      <c r="E89" s="10">
        <v>4.1850000000000004E-3</v>
      </c>
      <c r="F89" s="10">
        <v>0.79998308882594171</v>
      </c>
    </row>
    <row r="90" spans="1:6" x14ac:dyDescent="0.25">
      <c r="A90" s="81" t="s">
        <v>181</v>
      </c>
      <c r="B90" s="8">
        <v>155</v>
      </c>
      <c r="C90" s="10">
        <v>12.995920999999999</v>
      </c>
      <c r="D90" s="10">
        <v>2.1320000000000002E-3</v>
      </c>
      <c r="E90" s="10">
        <v>3.1120000000000002E-3</v>
      </c>
      <c r="F90" s="10">
        <v>0.88983488132094946</v>
      </c>
    </row>
    <row r="91" spans="1:6" x14ac:dyDescent="0.25">
      <c r="A91" s="81" t="s">
        <v>180</v>
      </c>
      <c r="B91" s="8">
        <v>260</v>
      </c>
      <c r="C91" s="10">
        <v>255.80899299999999</v>
      </c>
      <c r="D91" s="10">
        <v>2.7469999999999999E-3</v>
      </c>
      <c r="E91" s="10">
        <v>4.6499999999999996E-3</v>
      </c>
      <c r="F91" s="10">
        <v>0.7018671010164993</v>
      </c>
    </row>
    <row r="92" spans="1:6" x14ac:dyDescent="0.25">
      <c r="A92" s="81" t="s">
        <v>179</v>
      </c>
      <c r="B92" s="8">
        <v>166</v>
      </c>
      <c r="C92" s="10">
        <v>14.634593000000001</v>
      </c>
      <c r="D92" s="10">
        <v>2.183E-3</v>
      </c>
      <c r="E92" s="10">
        <v>3.3530000000000001E-3</v>
      </c>
      <c r="F92" s="10">
        <v>0.89997007332036516</v>
      </c>
    </row>
    <row r="93" spans="1:6" x14ac:dyDescent="0.25">
      <c r="A93" s="81" t="s">
        <v>142</v>
      </c>
      <c r="B93" s="8">
        <v>205</v>
      </c>
      <c r="C93" s="10">
        <v>43.634520999999999</v>
      </c>
      <c r="D93" s="10">
        <v>2.3869999999999998E-3</v>
      </c>
      <c r="E93" s="10">
        <v>3.98E-3</v>
      </c>
      <c r="F93" s="10">
        <v>0.83402428912842019</v>
      </c>
    </row>
    <row r="94" spans="1:6" x14ac:dyDescent="0.25">
      <c r="A94" s="81" t="s">
        <v>109</v>
      </c>
      <c r="B94" s="8">
        <v>287</v>
      </c>
      <c r="C94" s="10">
        <v>435.70347900000002</v>
      </c>
      <c r="D94" s="10">
        <v>2.967E-3</v>
      </c>
      <c r="E94" s="10">
        <v>4.8500000000000001E-3</v>
      </c>
      <c r="F94" s="10">
        <v>0.62176921176179889</v>
      </c>
    </row>
    <row r="95" spans="1:6" x14ac:dyDescent="0.25">
      <c r="A95" s="81" t="s">
        <v>108</v>
      </c>
      <c r="B95" s="8">
        <v>279</v>
      </c>
      <c r="C95" s="10">
        <v>351.05118900000002</v>
      </c>
      <c r="D95" s="10">
        <v>2.8990000000000001E-3</v>
      </c>
      <c r="E95" s="10">
        <v>4.8089999999999999E-3</v>
      </c>
      <c r="F95" s="10">
        <v>0.64824988227907709</v>
      </c>
    </row>
    <row r="96" spans="1:6" x14ac:dyDescent="0.25">
      <c r="A96" s="81" t="s">
        <v>107</v>
      </c>
      <c r="B96" s="8">
        <v>246</v>
      </c>
      <c r="C96" s="10">
        <v>216.96247500000001</v>
      </c>
      <c r="D96" s="10">
        <v>2.6459999999999999E-3</v>
      </c>
      <c r="E96" s="10">
        <v>4.5440000000000003E-3</v>
      </c>
      <c r="F96" s="10">
        <v>0.7505228361330365</v>
      </c>
    </row>
    <row r="97" spans="1:6" x14ac:dyDescent="0.25">
      <c r="A97" s="81" t="s">
        <v>178</v>
      </c>
      <c r="B97" s="8">
        <v>160</v>
      </c>
      <c r="C97" s="10">
        <v>13.185477000000001</v>
      </c>
      <c r="D97" s="10">
        <v>2.1549999999999998E-3</v>
      </c>
      <c r="E97" s="10">
        <v>3.2309999999999999E-3</v>
      </c>
      <c r="F97" s="10">
        <v>0.90252358300411195</v>
      </c>
    </row>
    <row r="98" spans="1:6" x14ac:dyDescent="0.25">
      <c r="A98" s="81" t="s">
        <v>135</v>
      </c>
      <c r="B98" s="8">
        <v>272</v>
      </c>
      <c r="C98" s="10">
        <v>329.97582999999997</v>
      </c>
      <c r="D98" s="10">
        <v>2.8410000000000002E-3</v>
      </c>
      <c r="E98" s="10">
        <v>4.7869999999999996E-3</v>
      </c>
      <c r="F98" s="10">
        <v>0.67669007297260086</v>
      </c>
    </row>
    <row r="99" spans="1:6" x14ac:dyDescent="0.25">
      <c r="A99" s="81" t="s">
        <v>143</v>
      </c>
      <c r="B99" s="8">
        <v>231</v>
      </c>
      <c r="C99" s="10">
        <v>89.213317000000004</v>
      </c>
      <c r="D99" s="10">
        <v>2.545E-3</v>
      </c>
      <c r="E99" s="10">
        <v>4.3299999999999996E-3</v>
      </c>
      <c r="F99" s="10">
        <v>0.77491764345361225</v>
      </c>
    </row>
    <row r="100" spans="1:6" x14ac:dyDescent="0.25">
      <c r="A100" s="81" t="s">
        <v>44</v>
      </c>
      <c r="B100" s="8">
        <v>291</v>
      </c>
      <c r="C100" s="10">
        <v>718.77986399999998</v>
      </c>
      <c r="D100" s="10">
        <v>3.003E-3</v>
      </c>
      <c r="E100" s="10">
        <v>4.8589999999999996E-3</v>
      </c>
      <c r="F100" s="10">
        <v>0.60644944252210686</v>
      </c>
    </row>
    <row r="101" spans="1:6" x14ac:dyDescent="0.25">
      <c r="A101" s="81" t="s">
        <v>238</v>
      </c>
      <c r="B101" s="8">
        <v>222</v>
      </c>
      <c r="C101" s="10">
        <v>71.893283999999994</v>
      </c>
      <c r="D101" s="10">
        <v>2.4880000000000002E-3</v>
      </c>
      <c r="E101" s="10">
        <v>4.2040000000000003E-3</v>
      </c>
      <c r="F101" s="10">
        <v>0.79219593192195936</v>
      </c>
    </row>
    <row r="102" spans="1:6" x14ac:dyDescent="0.25">
      <c r="A102" s="81" t="s">
        <v>93</v>
      </c>
      <c r="B102" s="8">
        <v>159</v>
      </c>
      <c r="C102" s="10">
        <v>23.318518999999998</v>
      </c>
      <c r="D102" s="10">
        <v>2.1510000000000001E-3</v>
      </c>
      <c r="E102" s="10">
        <v>3.16E-3</v>
      </c>
      <c r="F102" s="10">
        <v>0.87375469541074635</v>
      </c>
    </row>
    <row r="103" spans="1:6" x14ac:dyDescent="0.25">
      <c r="A103" s="81" t="s">
        <v>198</v>
      </c>
      <c r="B103" s="8">
        <v>235</v>
      </c>
      <c r="C103" s="10">
        <v>91.515046999999996</v>
      </c>
      <c r="D103" s="10">
        <v>2.5709999999999999E-3</v>
      </c>
      <c r="E103" s="10">
        <v>4.4190000000000002E-3</v>
      </c>
      <c r="F103" s="10">
        <v>0.7795619357703123</v>
      </c>
    </row>
    <row r="104" spans="1:6" x14ac:dyDescent="0.25">
      <c r="A104" s="81" t="s">
        <v>251</v>
      </c>
      <c r="B104" s="8">
        <v>202</v>
      </c>
      <c r="C104" s="10">
        <v>37.755296000000001</v>
      </c>
      <c r="D104" s="10">
        <v>2.3700000000000001E-3</v>
      </c>
      <c r="E104" s="10">
        <v>3.9309999999999996E-3</v>
      </c>
      <c r="F104" s="10">
        <v>0.83884422110552759</v>
      </c>
    </row>
    <row r="105" spans="1:6" x14ac:dyDescent="0.25">
      <c r="A105" s="81" t="s">
        <v>140</v>
      </c>
      <c r="B105" s="8">
        <v>210</v>
      </c>
      <c r="C105" s="10">
        <v>128.754333</v>
      </c>
      <c r="D105" s="10">
        <v>2.415E-3</v>
      </c>
      <c r="E105" s="10">
        <v>4.0559999999999997E-3</v>
      </c>
      <c r="F105" s="10">
        <v>0.82543664065403199</v>
      </c>
    </row>
    <row r="106" spans="1:6" x14ac:dyDescent="0.25">
      <c r="A106" s="81" t="s">
        <v>235</v>
      </c>
      <c r="B106" s="8">
        <v>177</v>
      </c>
      <c r="C106" s="10">
        <v>18.533290000000001</v>
      </c>
      <c r="D106" s="10">
        <v>2.2369999999999998E-3</v>
      </c>
      <c r="E106" s="10">
        <v>3.5490000000000001E-3</v>
      </c>
      <c r="F106" s="10">
        <v>0.88847290640394083</v>
      </c>
    </row>
    <row r="107" spans="1:6" x14ac:dyDescent="0.25">
      <c r="A107" s="81" t="s">
        <v>246</v>
      </c>
      <c r="B107" s="8">
        <v>225</v>
      </c>
      <c r="C107" s="10">
        <v>59.863453</v>
      </c>
      <c r="D107" s="10">
        <v>2.506E-3</v>
      </c>
      <c r="E107" s="10">
        <v>4.3E-3</v>
      </c>
      <c r="F107" s="10">
        <v>0.80705369046176223</v>
      </c>
    </row>
    <row r="108" spans="1:6" x14ac:dyDescent="0.25">
      <c r="A108" s="81" t="s">
        <v>243</v>
      </c>
      <c r="B108" s="8">
        <v>182</v>
      </c>
      <c r="C108" s="10">
        <v>25.985958</v>
      </c>
      <c r="D108" s="10">
        <v>2.2620000000000001E-3</v>
      </c>
      <c r="E108" s="10">
        <v>3.594E-3</v>
      </c>
      <c r="F108" s="10">
        <v>0.86064556176288021</v>
      </c>
    </row>
    <row r="109" spans="1:6" x14ac:dyDescent="0.25">
      <c r="A109" s="81" t="s">
        <v>167</v>
      </c>
      <c r="B109" s="8">
        <v>234</v>
      </c>
      <c r="C109" s="10">
        <v>147.12402599999999</v>
      </c>
      <c r="D109" s="10">
        <v>2.5639999999999999E-3</v>
      </c>
      <c r="E109" s="10">
        <v>4.3779999999999999E-3</v>
      </c>
      <c r="F109" s="10">
        <v>0.77183161665920286</v>
      </c>
    </row>
    <row r="110" spans="1:6" x14ac:dyDescent="0.25">
      <c r="A110" s="81" t="s">
        <v>127</v>
      </c>
      <c r="B110" s="8">
        <v>193</v>
      </c>
      <c r="C110" s="10">
        <v>41.326473</v>
      </c>
      <c r="D110" s="10">
        <v>2.32E-3</v>
      </c>
      <c r="E110" s="10">
        <v>3.7650000000000001E-3</v>
      </c>
      <c r="F110" s="10">
        <v>0.84232570956186281</v>
      </c>
    </row>
    <row r="111" spans="1:6" x14ac:dyDescent="0.25">
      <c r="A111" s="81" t="s">
        <v>200</v>
      </c>
      <c r="B111" s="8">
        <v>186</v>
      </c>
      <c r="C111" s="10">
        <v>28.360098000000001</v>
      </c>
      <c r="D111" s="10">
        <v>2.2829999999999999E-3</v>
      </c>
      <c r="E111" s="10">
        <v>3.705E-3</v>
      </c>
      <c r="F111" s="10">
        <v>0.87823711095272039</v>
      </c>
    </row>
    <row r="112" spans="1:6" x14ac:dyDescent="0.25">
      <c r="A112" s="81" t="s">
        <v>95</v>
      </c>
      <c r="B112" s="8">
        <v>233</v>
      </c>
      <c r="C112" s="10">
        <v>114.88514499999999</v>
      </c>
      <c r="D112" s="10">
        <v>2.5579999999999999E-3</v>
      </c>
      <c r="E112" s="10">
        <v>4.3470000000000002E-3</v>
      </c>
      <c r="F112" s="10">
        <v>0.76792772444946356</v>
      </c>
    </row>
    <row r="113" spans="1:6" x14ac:dyDescent="0.25">
      <c r="A113" s="81" t="s">
        <v>188</v>
      </c>
      <c r="B113" s="8">
        <v>109</v>
      </c>
      <c r="C113" s="10">
        <v>2.470853</v>
      </c>
      <c r="D113" s="10">
        <v>1.9419999999999999E-3</v>
      </c>
      <c r="E113" s="10">
        <v>2.2750000000000001E-3</v>
      </c>
      <c r="F113" s="10">
        <v>0.94868629871274912</v>
      </c>
    </row>
    <row r="114" spans="1:6" x14ac:dyDescent="0.25">
      <c r="A114" s="81" t="s">
        <v>126</v>
      </c>
      <c r="B114" s="8">
        <v>115</v>
      </c>
      <c r="C114" s="10">
        <v>6.1265330000000002</v>
      </c>
      <c r="D114" s="10">
        <v>1.9650000000000002E-3</v>
      </c>
      <c r="E114" s="10">
        <v>2.3640000000000002E-3</v>
      </c>
      <c r="F114" s="10">
        <v>0.92967762326169401</v>
      </c>
    </row>
    <row r="115" spans="1:6" x14ac:dyDescent="0.25">
      <c r="A115" s="81" t="s">
        <v>125</v>
      </c>
      <c r="B115" s="8">
        <v>269</v>
      </c>
      <c r="C115" s="10">
        <v>204.749357</v>
      </c>
      <c r="D115" s="10">
        <v>2.8170000000000001E-3</v>
      </c>
      <c r="E115" s="10">
        <v>4.7590000000000002E-3</v>
      </c>
      <c r="F115" s="10">
        <v>0.6839852440088986</v>
      </c>
    </row>
    <row r="116" spans="1:6" x14ac:dyDescent="0.25">
      <c r="A116" s="81" t="s">
        <v>166</v>
      </c>
      <c r="B116" s="8">
        <v>216</v>
      </c>
      <c r="C116" s="10">
        <v>59.152928000000003</v>
      </c>
      <c r="D116" s="10">
        <v>2.4510000000000001E-3</v>
      </c>
      <c r="E116" s="10">
        <v>4.1269999999999996E-3</v>
      </c>
      <c r="F116" s="10">
        <v>0.80694133649247513</v>
      </c>
    </row>
    <row r="117" spans="1:6" x14ac:dyDescent="0.25">
      <c r="A117" s="81" t="s">
        <v>120</v>
      </c>
      <c r="B117" s="8">
        <v>266</v>
      </c>
      <c r="C117" s="10">
        <v>235.955445</v>
      </c>
      <c r="D117" s="10">
        <v>2.7929999999999999E-3</v>
      </c>
      <c r="E117" s="10">
        <v>4.7219999999999996E-3</v>
      </c>
      <c r="F117" s="10">
        <v>0.68945154971770939</v>
      </c>
    </row>
    <row r="118" spans="1:6" x14ac:dyDescent="0.25">
      <c r="A118" s="81" t="s">
        <v>118</v>
      </c>
      <c r="B118" s="8">
        <v>256</v>
      </c>
      <c r="C118" s="10">
        <v>181.76014000000001</v>
      </c>
      <c r="D118" s="10">
        <v>2.7169999999999998E-3</v>
      </c>
      <c r="E118" s="10">
        <v>4.627E-3</v>
      </c>
      <c r="F118" s="10">
        <v>0.71722013009243413</v>
      </c>
    </row>
    <row r="119" spans="1:6" x14ac:dyDescent="0.25">
      <c r="A119" s="81" t="s">
        <v>87</v>
      </c>
      <c r="B119" s="8">
        <v>277</v>
      </c>
      <c r="C119" s="10">
        <v>317.30668700000001</v>
      </c>
      <c r="D119" s="10">
        <v>2.882E-3</v>
      </c>
      <c r="E119" s="10">
        <v>4.8079999999999998E-3</v>
      </c>
      <c r="F119" s="10">
        <v>0.65717319177173195</v>
      </c>
    </row>
    <row r="120" spans="1:6" x14ac:dyDescent="0.25">
      <c r="A120" s="81" t="s">
        <v>104</v>
      </c>
      <c r="B120" s="8">
        <v>246</v>
      </c>
      <c r="C120" s="10">
        <v>203.583707</v>
      </c>
      <c r="D120" s="10">
        <v>2.6459999999999999E-3</v>
      </c>
      <c r="E120" s="10">
        <v>4.5250000000000004E-3</v>
      </c>
      <c r="F120" s="10">
        <v>0.7446873102610807</v>
      </c>
    </row>
    <row r="121" spans="1:6" x14ac:dyDescent="0.25">
      <c r="A121" s="81" t="s">
        <v>103</v>
      </c>
      <c r="B121" s="8">
        <v>239</v>
      </c>
      <c r="C121" s="10">
        <v>86.240634</v>
      </c>
      <c r="D121" s="10">
        <v>2.5969999999999999E-3</v>
      </c>
      <c r="E121" s="10">
        <v>4.444E-3</v>
      </c>
      <c r="F121" s="10">
        <v>0.76128155617535576</v>
      </c>
    </row>
    <row r="122" spans="1:6" x14ac:dyDescent="0.25">
      <c r="A122" s="81" t="s">
        <v>102</v>
      </c>
      <c r="B122" s="8">
        <v>267</v>
      </c>
      <c r="C122" s="10">
        <v>277.054506</v>
      </c>
      <c r="D122" s="10">
        <v>2.8010000000000001E-3</v>
      </c>
      <c r="E122" s="10">
        <v>4.7039999999999998E-3</v>
      </c>
      <c r="F122" s="10">
        <v>0.67973127501429387</v>
      </c>
    </row>
    <row r="123" spans="1:6" x14ac:dyDescent="0.25">
      <c r="A123" s="81" t="s">
        <v>92</v>
      </c>
      <c r="B123" s="8">
        <v>264</v>
      </c>
      <c r="C123" s="10">
        <v>206.37721999999999</v>
      </c>
      <c r="D123" s="10">
        <v>2.7780000000000001E-3</v>
      </c>
      <c r="E123" s="10">
        <v>4.7060000000000001E-3</v>
      </c>
      <c r="F123" s="10">
        <v>0.69559240735866168</v>
      </c>
    </row>
    <row r="124" spans="1:6" x14ac:dyDescent="0.25">
      <c r="A124" s="81" t="s">
        <v>204</v>
      </c>
      <c r="B124" s="8">
        <v>178</v>
      </c>
      <c r="C124" s="10">
        <v>18.857036000000001</v>
      </c>
      <c r="D124" s="10">
        <v>2.2420000000000001E-3</v>
      </c>
      <c r="E124" s="10">
        <v>3.5360000000000001E-3</v>
      </c>
      <c r="F124" s="10">
        <v>0.87324675324675327</v>
      </c>
    </row>
    <row r="125" spans="1:6" x14ac:dyDescent="0.25">
      <c r="A125" s="81" t="s">
        <v>97</v>
      </c>
      <c r="B125" s="8">
        <v>150</v>
      </c>
      <c r="C125" s="10">
        <v>8.2363560000000007</v>
      </c>
      <c r="D125" s="10">
        <v>2.1099999999999999E-3</v>
      </c>
      <c r="E125" s="10">
        <v>3.0500000000000002E-3</v>
      </c>
      <c r="F125" s="10">
        <v>0.91275969847398419</v>
      </c>
    </row>
    <row r="126" spans="1:6" x14ac:dyDescent="0.25">
      <c r="A126" s="81" t="s">
        <v>154</v>
      </c>
      <c r="B126" s="8">
        <v>238</v>
      </c>
      <c r="C126" s="10">
        <v>88.698796000000002</v>
      </c>
      <c r="D126" s="10">
        <v>2.591E-3</v>
      </c>
      <c r="E126" s="10">
        <v>4.4600000000000004E-3</v>
      </c>
      <c r="F126" s="10">
        <v>0.77443202307969705</v>
      </c>
    </row>
    <row r="127" spans="1:6" x14ac:dyDescent="0.25">
      <c r="A127" s="81" t="s">
        <v>94</v>
      </c>
      <c r="B127" s="8">
        <v>118</v>
      </c>
      <c r="C127" s="10">
        <v>3.4824060000000001</v>
      </c>
      <c r="D127" s="10">
        <v>1.9759999999999999E-3</v>
      </c>
      <c r="E127" s="10">
        <v>2.4429999999999999E-3</v>
      </c>
      <c r="F127" s="10">
        <v>0.94062968515742129</v>
      </c>
    </row>
    <row r="128" spans="1:6" x14ac:dyDescent="0.25">
      <c r="A128" s="81" t="s">
        <v>329</v>
      </c>
      <c r="B128" s="8">
        <v>60</v>
      </c>
      <c r="C128" s="10">
        <v>0.315303</v>
      </c>
      <c r="D128" s="10">
        <v>1.7639999999999999E-3</v>
      </c>
      <c r="E128" s="10">
        <v>1.2999999999999999E-3</v>
      </c>
      <c r="F128" s="10">
        <v>0.97966101694915253</v>
      </c>
    </row>
    <row r="129" spans="1:6" x14ac:dyDescent="0.25">
      <c r="A129" s="81" t="s">
        <v>223</v>
      </c>
      <c r="B129" s="8">
        <v>190</v>
      </c>
      <c r="C129" s="10">
        <v>41.730355000000003</v>
      </c>
      <c r="D129" s="10">
        <v>2.3040000000000001E-3</v>
      </c>
      <c r="E129" s="10">
        <v>3.6930000000000001E-3</v>
      </c>
      <c r="F129" s="10">
        <v>0.83462282398452614</v>
      </c>
    </row>
    <row r="130" spans="1:6" x14ac:dyDescent="0.25">
      <c r="A130" s="81" t="s">
        <v>145</v>
      </c>
      <c r="B130" s="8">
        <v>234</v>
      </c>
      <c r="C130" s="10">
        <v>81.434088000000003</v>
      </c>
      <c r="D130" s="10">
        <v>2.5639999999999999E-3</v>
      </c>
      <c r="E130" s="10">
        <v>4.3509999999999998E-3</v>
      </c>
      <c r="F130" s="10">
        <v>0.76164352888490816</v>
      </c>
    </row>
    <row r="131" spans="1:6" x14ac:dyDescent="0.25">
      <c r="A131" s="81" t="s">
        <v>133</v>
      </c>
      <c r="B131" s="8">
        <v>195</v>
      </c>
      <c r="C131" s="10">
        <v>36.533357000000002</v>
      </c>
      <c r="D131" s="10">
        <v>2.3310000000000002E-3</v>
      </c>
      <c r="E131" s="10">
        <v>3.8080000000000002E-3</v>
      </c>
      <c r="F131" s="10">
        <v>0.84407383419689119</v>
      </c>
    </row>
    <row r="132" spans="1:6" x14ac:dyDescent="0.25">
      <c r="A132" s="81" t="s">
        <v>138</v>
      </c>
      <c r="B132" s="8">
        <v>264</v>
      </c>
      <c r="C132" s="10">
        <v>162.525082</v>
      </c>
      <c r="D132" s="10">
        <v>2.7780000000000001E-3</v>
      </c>
      <c r="E132" s="10">
        <v>4.7229999999999998E-3</v>
      </c>
      <c r="F132" s="10">
        <v>0.70079845573396504</v>
      </c>
    </row>
    <row r="133" spans="1:6" x14ac:dyDescent="0.25">
      <c r="A133" s="81" t="s">
        <v>89</v>
      </c>
      <c r="B133" s="8">
        <v>279</v>
      </c>
      <c r="C133" s="10">
        <v>496.03709900000001</v>
      </c>
      <c r="D133" s="10">
        <v>2.8990000000000001E-3</v>
      </c>
      <c r="E133" s="10">
        <v>4.8129999999999996E-3</v>
      </c>
      <c r="F133" s="10">
        <v>0.64903468843195733</v>
      </c>
    </row>
    <row r="134" spans="1:6" x14ac:dyDescent="0.25">
      <c r="A134" s="81" t="s">
        <v>42</v>
      </c>
      <c r="B134" s="8">
        <v>265</v>
      </c>
      <c r="C134" s="10">
        <v>163.45663099999999</v>
      </c>
      <c r="D134" s="10">
        <v>2.7859999999999998E-3</v>
      </c>
      <c r="E134" s="10">
        <v>4.7349999999999996E-3</v>
      </c>
      <c r="F134" s="10">
        <v>0.69860389516152444</v>
      </c>
    </row>
    <row r="135" spans="1:6" x14ac:dyDescent="0.25">
      <c r="A135" s="81" t="s">
        <v>86</v>
      </c>
      <c r="B135" s="8">
        <v>194</v>
      </c>
      <c r="C135" s="10">
        <v>39.156827</v>
      </c>
      <c r="D135" s="10">
        <v>2.3259999999999999E-3</v>
      </c>
      <c r="E135" s="10">
        <v>3.8019999999999998E-3</v>
      </c>
      <c r="F135" s="10">
        <v>0.84925828970331585</v>
      </c>
    </row>
    <row r="136" spans="1:6" x14ac:dyDescent="0.25">
      <c r="A136" s="81" t="s">
        <v>150</v>
      </c>
      <c r="B136" s="8">
        <v>225</v>
      </c>
      <c r="C136" s="10">
        <v>61.953817999999998</v>
      </c>
      <c r="D136" s="10">
        <v>2.506E-3</v>
      </c>
      <c r="E136" s="10">
        <v>4.2849999999999997E-3</v>
      </c>
      <c r="F136" s="10">
        <v>0.80159980608411097</v>
      </c>
    </row>
    <row r="137" spans="1:6" x14ac:dyDescent="0.25">
      <c r="A137" s="81" t="s">
        <v>85</v>
      </c>
      <c r="B137" s="8">
        <v>258</v>
      </c>
      <c r="C137" s="10">
        <v>136.30213900000001</v>
      </c>
      <c r="D137" s="10">
        <v>2.7320000000000001E-3</v>
      </c>
      <c r="E137" s="10">
        <v>4.6709999999999998E-3</v>
      </c>
      <c r="F137" s="10">
        <v>0.7184129901960784</v>
      </c>
    </row>
    <row r="138" spans="1:6" x14ac:dyDescent="0.25">
      <c r="A138" s="81" t="s">
        <v>221</v>
      </c>
      <c r="B138" s="8">
        <v>159</v>
      </c>
      <c r="C138" s="10">
        <v>13.772591</v>
      </c>
      <c r="D138" s="10">
        <v>2.1510000000000001E-3</v>
      </c>
      <c r="E138" s="10">
        <v>3.1970000000000002E-3</v>
      </c>
      <c r="F138" s="10">
        <v>0.89531275518536668</v>
      </c>
    </row>
    <row r="139" spans="1:6" x14ac:dyDescent="0.25">
      <c r="A139" s="81" t="s">
        <v>129</v>
      </c>
      <c r="B139" s="8">
        <v>216</v>
      </c>
      <c r="C139" s="10">
        <v>46.935541999999998</v>
      </c>
      <c r="D139" s="10">
        <v>2.4510000000000001E-3</v>
      </c>
      <c r="E139" s="10">
        <v>4.1679999999999998E-3</v>
      </c>
      <c r="F139" s="10">
        <v>0.82330744592163574</v>
      </c>
    </row>
    <row r="140" spans="1:6" x14ac:dyDescent="0.25">
      <c r="A140" s="81" t="s">
        <v>174</v>
      </c>
      <c r="B140" s="8">
        <v>181</v>
      </c>
      <c r="C140" s="10">
        <v>19.213697</v>
      </c>
      <c r="D140" s="10">
        <v>2.2569999999999999E-3</v>
      </c>
      <c r="E140" s="10">
        <v>3.5980000000000001E-3</v>
      </c>
      <c r="F140" s="10">
        <v>0.87590232879291952</v>
      </c>
    </row>
    <row r="141" spans="1:6" x14ac:dyDescent="0.25">
      <c r="A141" s="81" t="s">
        <v>100</v>
      </c>
      <c r="B141" s="8">
        <v>177</v>
      </c>
      <c r="C141" s="10">
        <v>18.784873000000001</v>
      </c>
      <c r="D141" s="10">
        <v>2.2369999999999998E-3</v>
      </c>
      <c r="E141" s="10">
        <v>3.539E-3</v>
      </c>
      <c r="F141" s="10">
        <v>0.88177339901477836</v>
      </c>
    </row>
    <row r="142" spans="1:6" x14ac:dyDescent="0.25">
      <c r="A142" s="81" t="s">
        <v>91</v>
      </c>
      <c r="B142" s="8">
        <v>266</v>
      </c>
      <c r="C142" s="10">
        <v>184.65470400000001</v>
      </c>
      <c r="D142" s="10">
        <v>2.7929999999999999E-3</v>
      </c>
      <c r="E142" s="10">
        <v>4.7270000000000003E-3</v>
      </c>
      <c r="F142" s="10">
        <v>0.69092061297384488</v>
      </c>
    </row>
    <row r="143" spans="1:6" x14ac:dyDescent="0.25">
      <c r="A143" s="81" t="s">
        <v>81</v>
      </c>
      <c r="B143" s="8">
        <v>217</v>
      </c>
      <c r="C143" s="10">
        <v>70.123793000000006</v>
      </c>
      <c r="D143" s="10">
        <v>2.457E-3</v>
      </c>
      <c r="E143" s="10">
        <v>4.1250000000000002E-3</v>
      </c>
      <c r="F143" s="10">
        <v>0.79878287328841557</v>
      </c>
    </row>
    <row r="144" spans="1:6" x14ac:dyDescent="0.25">
      <c r="A144" s="81" t="s">
        <v>80</v>
      </c>
      <c r="B144" s="8">
        <v>228</v>
      </c>
      <c r="C144" s="10">
        <v>78.337255999999996</v>
      </c>
      <c r="D144" s="10">
        <v>2.5249999999999999E-3</v>
      </c>
      <c r="E144" s="10">
        <v>4.3249999999999999E-3</v>
      </c>
      <c r="F144" s="10">
        <v>0.79472959685349065</v>
      </c>
    </row>
    <row r="145" spans="1:6" x14ac:dyDescent="0.25">
      <c r="A145" s="81" t="s">
        <v>219</v>
      </c>
      <c r="B145" s="8">
        <v>196</v>
      </c>
      <c r="C145" s="10">
        <v>31.221117</v>
      </c>
      <c r="D145" s="10">
        <v>2.336E-3</v>
      </c>
      <c r="E145" s="10">
        <v>3.8479999999999999E-3</v>
      </c>
      <c r="F145" s="10">
        <v>0.85289247369264465</v>
      </c>
    </row>
    <row r="146" spans="1:6" x14ac:dyDescent="0.25">
      <c r="A146" s="81" t="s">
        <v>144</v>
      </c>
      <c r="B146" s="8">
        <v>69</v>
      </c>
      <c r="C146" s="10">
        <v>1.786046</v>
      </c>
      <c r="D146" s="10">
        <v>1.805E-3</v>
      </c>
      <c r="E146" s="10">
        <v>1.4450000000000001E-3</v>
      </c>
      <c r="F146" s="10">
        <v>0.9386189258312021</v>
      </c>
    </row>
    <row r="147" spans="1:6" x14ac:dyDescent="0.25">
      <c r="A147" s="81" t="s">
        <v>78</v>
      </c>
      <c r="B147" s="8">
        <v>187</v>
      </c>
      <c r="C147" s="10">
        <v>34.627234000000001</v>
      </c>
      <c r="D147" s="10">
        <v>2.2880000000000001E-3</v>
      </c>
      <c r="E147" s="10">
        <v>3.6289999999999998E-3</v>
      </c>
      <c r="F147" s="10">
        <v>0.83542890716803764</v>
      </c>
    </row>
    <row r="148" spans="1:6" x14ac:dyDescent="0.25">
      <c r="A148" s="81" t="s">
        <v>56</v>
      </c>
      <c r="B148" s="8">
        <v>250</v>
      </c>
      <c r="C148" s="10">
        <v>206.91851500000001</v>
      </c>
      <c r="D148" s="10">
        <v>2.6740000000000002E-3</v>
      </c>
      <c r="E148" s="10">
        <v>4.5409999999999999E-3</v>
      </c>
      <c r="F148" s="10">
        <v>0.72534935353271512</v>
      </c>
    </row>
    <row r="149" spans="1:6" x14ac:dyDescent="0.25">
      <c r="A149" s="81" t="s">
        <v>83</v>
      </c>
      <c r="B149" s="8">
        <v>225</v>
      </c>
      <c r="C149" s="10">
        <v>61.149436999999999</v>
      </c>
      <c r="D149" s="10">
        <v>2.506E-3</v>
      </c>
      <c r="E149" s="10">
        <v>4.267E-3</v>
      </c>
      <c r="F149" s="10">
        <v>0.79501474568739139</v>
      </c>
    </row>
    <row r="150" spans="1:6" x14ac:dyDescent="0.25">
      <c r="A150" s="81" t="s">
        <v>99</v>
      </c>
      <c r="B150" s="8">
        <v>283</v>
      </c>
      <c r="C150" s="10">
        <v>558.12664600000005</v>
      </c>
      <c r="D150" s="10">
        <v>2.9329999999999998E-3</v>
      </c>
      <c r="E150" s="10">
        <v>4.8120000000000003E-3</v>
      </c>
      <c r="F150" s="10">
        <v>0.63014743263853579</v>
      </c>
    </row>
    <row r="151" spans="1:6" x14ac:dyDescent="0.25">
      <c r="A151" s="81" t="s">
        <v>341</v>
      </c>
      <c r="B151" s="8">
        <v>100</v>
      </c>
      <c r="C151" s="10">
        <v>8.878857</v>
      </c>
      <c r="D151" s="10">
        <v>1.908E-3</v>
      </c>
      <c r="E151" s="10">
        <v>2.0110000000000002E-3</v>
      </c>
      <c r="F151" s="10">
        <v>0.90111508520934147</v>
      </c>
    </row>
    <row r="152" spans="1:6" x14ac:dyDescent="0.25">
      <c r="A152" s="81" t="s">
        <v>215</v>
      </c>
      <c r="B152" s="8">
        <v>110</v>
      </c>
      <c r="C152" s="10">
        <v>17.009506999999999</v>
      </c>
      <c r="D152" s="10">
        <v>1.946E-3</v>
      </c>
      <c r="E152" s="10">
        <v>2.1879999999999998E-3</v>
      </c>
      <c r="F152" s="10">
        <v>0.8791969539633091</v>
      </c>
    </row>
    <row r="153" spans="1:6" x14ac:dyDescent="0.25">
      <c r="A153" s="81" t="s">
        <v>77</v>
      </c>
      <c r="B153" s="8">
        <v>121</v>
      </c>
      <c r="C153" s="10">
        <v>7.1799619999999997</v>
      </c>
      <c r="D153" s="10">
        <v>1.9840000000000001E-3</v>
      </c>
      <c r="E153" s="10">
        <v>2.4599999999999999E-3</v>
      </c>
      <c r="F153" s="10">
        <v>0.90984190286284006</v>
      </c>
    </row>
    <row r="154" spans="1:6" x14ac:dyDescent="0.25">
      <c r="A154" s="81" t="s">
        <v>75</v>
      </c>
      <c r="B154" s="8">
        <v>250</v>
      </c>
      <c r="C154" s="10">
        <v>235.50503499999999</v>
      </c>
      <c r="D154" s="10">
        <v>2.6740000000000002E-3</v>
      </c>
      <c r="E154" s="10">
        <v>4.4679999999999997E-3</v>
      </c>
      <c r="F154" s="10">
        <v>0.70298419746637064</v>
      </c>
    </row>
    <row r="155" spans="1:6" x14ac:dyDescent="0.25">
      <c r="A155" s="81" t="s">
        <v>259</v>
      </c>
      <c r="B155" s="8">
        <v>114</v>
      </c>
      <c r="C155" s="10">
        <v>4.1827480000000001</v>
      </c>
      <c r="D155" s="10">
        <v>1.9650000000000002E-3</v>
      </c>
      <c r="E155" s="10">
        <v>2.3640000000000002E-3</v>
      </c>
      <c r="F155" s="10">
        <v>0.92873777363763388</v>
      </c>
    </row>
    <row r="156" spans="1:6" x14ac:dyDescent="0.25">
      <c r="A156" s="81" t="s">
        <v>69</v>
      </c>
      <c r="B156" s="8">
        <v>271</v>
      </c>
      <c r="C156" s="10">
        <v>238.10758999999999</v>
      </c>
      <c r="D156" s="10">
        <v>2.833E-3</v>
      </c>
      <c r="E156" s="10">
        <v>4.777E-3</v>
      </c>
      <c r="F156" s="10">
        <v>0.67893802363646449</v>
      </c>
    </row>
    <row r="157" spans="1:6" x14ac:dyDescent="0.25">
      <c r="A157" s="81" t="s">
        <v>170</v>
      </c>
      <c r="B157" s="8">
        <v>256</v>
      </c>
      <c r="C157" s="10">
        <v>181.45989800000001</v>
      </c>
      <c r="D157" s="10">
        <v>2.7169999999999998E-3</v>
      </c>
      <c r="E157" s="10">
        <v>4.6369999999999996E-3</v>
      </c>
      <c r="F157" s="10">
        <v>0.71980330521925862</v>
      </c>
    </row>
    <row r="158" spans="1:6" x14ac:dyDescent="0.25">
      <c r="A158" s="81" t="s">
        <v>176</v>
      </c>
      <c r="B158" s="8">
        <v>262</v>
      </c>
      <c r="C158" s="10">
        <v>169.802852</v>
      </c>
      <c r="D158" s="10">
        <v>2.7620000000000001E-3</v>
      </c>
      <c r="E158" s="10">
        <v>4.7029999999999997E-3</v>
      </c>
      <c r="F158" s="10">
        <v>0.70596970596970599</v>
      </c>
    </row>
    <row r="159" spans="1:6" x14ac:dyDescent="0.25">
      <c r="A159" s="81" t="s">
        <v>175</v>
      </c>
      <c r="B159" s="8">
        <v>231</v>
      </c>
      <c r="C159" s="10">
        <v>94.351020000000005</v>
      </c>
      <c r="D159" s="10">
        <v>2.545E-3</v>
      </c>
      <c r="E159" s="10">
        <v>4.3090000000000003E-3</v>
      </c>
      <c r="F159" s="10">
        <v>0.76798437140887155</v>
      </c>
    </row>
    <row r="160" spans="1:6" x14ac:dyDescent="0.25">
      <c r="A160" s="81" t="s">
        <v>333</v>
      </c>
      <c r="B160" s="8">
        <v>165</v>
      </c>
      <c r="C160" s="10">
        <v>19.389139</v>
      </c>
      <c r="D160" s="10">
        <v>2.1789999999999999E-3</v>
      </c>
      <c r="E160" s="10">
        <v>3.2780000000000001E-3</v>
      </c>
      <c r="F160" s="10">
        <v>0.8730591532227524</v>
      </c>
    </row>
    <row r="161" spans="1:6" x14ac:dyDescent="0.25">
      <c r="A161" s="81" t="s">
        <v>79</v>
      </c>
      <c r="B161" s="8">
        <v>253</v>
      </c>
      <c r="C161" s="10">
        <v>138.94373200000001</v>
      </c>
      <c r="D161" s="10">
        <v>2.6949999999999999E-3</v>
      </c>
      <c r="E161" s="10">
        <v>4.5950000000000001E-3</v>
      </c>
      <c r="F161" s="10">
        <v>0.72458964143426297</v>
      </c>
    </row>
    <row r="162" spans="1:6" x14ac:dyDescent="0.25">
      <c r="A162" s="81" t="s">
        <v>71</v>
      </c>
      <c r="B162" s="8">
        <v>242</v>
      </c>
      <c r="C162" s="10">
        <v>142.306984</v>
      </c>
      <c r="D162" s="10">
        <v>2.6180000000000001E-3</v>
      </c>
      <c r="E162" s="10">
        <v>4.4289999999999998E-3</v>
      </c>
      <c r="F162" s="10">
        <v>0.73811018131101813</v>
      </c>
    </row>
    <row r="163" spans="1:6" x14ac:dyDescent="0.25">
      <c r="A163" s="81" t="s">
        <v>72</v>
      </c>
      <c r="B163" s="8">
        <v>196</v>
      </c>
      <c r="C163" s="10">
        <v>33.748189000000004</v>
      </c>
      <c r="D163" s="10">
        <v>2.336E-3</v>
      </c>
      <c r="E163" s="10">
        <v>3.8310000000000002E-3</v>
      </c>
      <c r="F163" s="10">
        <v>0.84664280754233212</v>
      </c>
    </row>
    <row r="164" spans="1:6" x14ac:dyDescent="0.25">
      <c r="A164" s="81" t="s">
        <v>252</v>
      </c>
      <c r="B164" s="8">
        <v>35</v>
      </c>
      <c r="C164" s="10">
        <v>0.13667599999999999</v>
      </c>
      <c r="D164" s="10">
        <v>1.6980000000000001E-3</v>
      </c>
      <c r="E164" s="10">
        <v>7.36E-4</v>
      </c>
      <c r="F164" s="10">
        <v>0.97815126050420165</v>
      </c>
    </row>
    <row r="165" spans="1:6" x14ac:dyDescent="0.25">
      <c r="A165" s="81" t="s">
        <v>123</v>
      </c>
      <c r="B165" s="8">
        <v>171</v>
      </c>
      <c r="C165" s="10">
        <v>16.646504</v>
      </c>
      <c r="D165" s="10">
        <v>2.2079999999999999E-3</v>
      </c>
      <c r="E165" s="10">
        <v>3.4499999999999999E-3</v>
      </c>
      <c r="F165" s="10">
        <v>0.9001831501831502</v>
      </c>
    </row>
    <row r="166" spans="1:6" x14ac:dyDescent="0.25">
      <c r="A166" s="81" t="s">
        <v>67</v>
      </c>
      <c r="B166" s="8">
        <v>191</v>
      </c>
      <c r="C166" s="10">
        <v>26.352321</v>
      </c>
      <c r="D166" s="10">
        <v>2.3089999999999999E-3</v>
      </c>
      <c r="E166" s="10">
        <v>3.7789999999999998E-3</v>
      </c>
      <c r="F166" s="10">
        <v>0.86693684566024987</v>
      </c>
    </row>
    <row r="167" spans="1:6" x14ac:dyDescent="0.25">
      <c r="A167" s="81" t="s">
        <v>149</v>
      </c>
      <c r="B167" s="8">
        <v>248</v>
      </c>
      <c r="C167" s="10">
        <v>104.772327</v>
      </c>
      <c r="D167" s="10">
        <v>2.66E-3</v>
      </c>
      <c r="E167" s="10">
        <v>4.5739999999999999E-3</v>
      </c>
      <c r="F167" s="10">
        <v>0.74786792765886845</v>
      </c>
    </row>
    <row r="168" spans="1:6" x14ac:dyDescent="0.25">
      <c r="A168" s="81" t="s">
        <v>98</v>
      </c>
      <c r="B168" s="8">
        <v>206</v>
      </c>
      <c r="C168" s="10">
        <v>39.558579999999999</v>
      </c>
      <c r="D168" s="10">
        <v>2.392E-3</v>
      </c>
      <c r="E168" s="10">
        <v>4.0369999999999998E-3</v>
      </c>
      <c r="F168" s="10">
        <v>0.85028494156283208</v>
      </c>
    </row>
    <row r="169" spans="1:6" x14ac:dyDescent="0.25">
      <c r="A169" s="81" t="s">
        <v>65</v>
      </c>
      <c r="B169" s="8">
        <v>210</v>
      </c>
      <c r="C169" s="10">
        <v>37.291916999999998</v>
      </c>
      <c r="D169" s="10">
        <v>2.415E-3</v>
      </c>
      <c r="E169" s="10">
        <v>4.0790000000000002E-3</v>
      </c>
      <c r="F169" s="10">
        <v>0.83472686733556301</v>
      </c>
    </row>
    <row r="170" spans="1:6" x14ac:dyDescent="0.25">
      <c r="A170" s="81" t="s">
        <v>247</v>
      </c>
      <c r="B170" s="8">
        <v>170</v>
      </c>
      <c r="C170" s="10">
        <v>15.544197</v>
      </c>
      <c r="D170" s="10">
        <v>2.2030000000000001E-3</v>
      </c>
      <c r="E170" s="10">
        <v>3.4359999999999998E-3</v>
      </c>
      <c r="F170" s="10">
        <v>0.90162532078699742</v>
      </c>
    </row>
    <row r="171" spans="1:6" x14ac:dyDescent="0.25">
      <c r="A171" s="81" t="s">
        <v>66</v>
      </c>
      <c r="B171" s="8">
        <v>210</v>
      </c>
      <c r="C171" s="10">
        <v>134.847508</v>
      </c>
      <c r="D171" s="10">
        <v>2.415E-3</v>
      </c>
      <c r="E171" s="10">
        <v>4.0220000000000004E-3</v>
      </c>
      <c r="F171" s="10">
        <v>0.81066518023039758</v>
      </c>
    </row>
    <row r="172" spans="1:6" x14ac:dyDescent="0.25">
      <c r="A172" s="81" t="s">
        <v>324</v>
      </c>
      <c r="B172" s="8">
        <v>236</v>
      </c>
      <c r="C172" s="10">
        <v>90.395754999999994</v>
      </c>
      <c r="D172" s="10">
        <v>2.5769999999999999E-3</v>
      </c>
      <c r="E172" s="10">
        <v>4.4120000000000001E-3</v>
      </c>
      <c r="F172" s="10">
        <v>0.77029455999413077</v>
      </c>
    </row>
    <row r="173" spans="1:6" x14ac:dyDescent="0.25">
      <c r="A173" s="81" t="s">
        <v>189</v>
      </c>
      <c r="B173" s="8">
        <v>235</v>
      </c>
      <c r="C173" s="10">
        <v>82.908479</v>
      </c>
      <c r="D173" s="10">
        <v>2.5709999999999999E-3</v>
      </c>
      <c r="E173" s="10">
        <v>4.4250000000000001E-3</v>
      </c>
      <c r="F173" s="10">
        <v>0.7821148438656208</v>
      </c>
    </row>
    <row r="174" spans="1:6" x14ac:dyDescent="0.25">
      <c r="A174" s="81" t="s">
        <v>58</v>
      </c>
      <c r="B174" s="8">
        <v>237</v>
      </c>
      <c r="C174" s="10">
        <v>121.68459199999999</v>
      </c>
      <c r="D174" s="10">
        <v>2.5839999999999999E-3</v>
      </c>
      <c r="E174" s="10">
        <v>4.4530000000000004E-3</v>
      </c>
      <c r="F174" s="10">
        <v>0.77854155300963812</v>
      </c>
    </row>
    <row r="175" spans="1:6" x14ac:dyDescent="0.25">
      <c r="A175" s="81" t="s">
        <v>165</v>
      </c>
      <c r="B175" s="8">
        <v>247</v>
      </c>
      <c r="C175" s="10">
        <v>98.469196999999994</v>
      </c>
      <c r="D175" s="10">
        <v>2.653E-3</v>
      </c>
      <c r="E175" s="10">
        <v>4.5859999999999998E-3</v>
      </c>
      <c r="F175" s="10">
        <v>0.75831381733021075</v>
      </c>
    </row>
    <row r="176" spans="1:6" x14ac:dyDescent="0.25">
      <c r="A176" s="81" t="s">
        <v>232</v>
      </c>
      <c r="B176" s="8">
        <v>245</v>
      </c>
      <c r="C176" s="10">
        <v>151.573612</v>
      </c>
      <c r="D176" s="10">
        <v>2.6389999999999999E-3</v>
      </c>
      <c r="E176" s="10">
        <v>4.5250000000000004E-3</v>
      </c>
      <c r="F176" s="10">
        <v>0.7509437812468116</v>
      </c>
    </row>
    <row r="177" spans="1:6" x14ac:dyDescent="0.25">
      <c r="A177" s="81" t="s">
        <v>205</v>
      </c>
      <c r="B177" s="8">
        <v>193</v>
      </c>
      <c r="C177" s="10">
        <v>32.711981999999999</v>
      </c>
      <c r="D177" s="10">
        <v>2.32E-3</v>
      </c>
      <c r="E177" s="10">
        <v>3.8049999999999998E-3</v>
      </c>
      <c r="F177" s="10">
        <v>0.86018186828327359</v>
      </c>
    </row>
    <row r="178" spans="1:6" x14ac:dyDescent="0.25">
      <c r="A178" s="81" t="s">
        <v>47</v>
      </c>
      <c r="B178" s="8">
        <v>282</v>
      </c>
      <c r="C178" s="10">
        <v>425.30224199999998</v>
      </c>
      <c r="D178" s="10">
        <v>2.9239999999999999E-3</v>
      </c>
      <c r="E178" s="10">
        <v>4.8349999999999999E-3</v>
      </c>
      <c r="F178" s="10">
        <v>0.64062980030721961</v>
      </c>
    </row>
    <row r="179" spans="1:6" x14ac:dyDescent="0.25">
      <c r="A179" s="81" t="s">
        <v>61</v>
      </c>
      <c r="B179" s="8">
        <v>264</v>
      </c>
      <c r="C179" s="10">
        <v>290.80725699999999</v>
      </c>
      <c r="D179" s="10">
        <v>2.7780000000000001E-3</v>
      </c>
      <c r="E179" s="10">
        <v>4.7039999999999998E-3</v>
      </c>
      <c r="F179" s="10">
        <v>0.69515369541692262</v>
      </c>
    </row>
    <row r="180" spans="1:6" x14ac:dyDescent="0.25">
      <c r="A180" s="81" t="s">
        <v>173</v>
      </c>
      <c r="B180" s="8">
        <v>247</v>
      </c>
      <c r="C180" s="10">
        <v>109.719516</v>
      </c>
      <c r="D180" s="10">
        <v>2.653E-3</v>
      </c>
      <c r="E180" s="10">
        <v>4.5490000000000001E-3</v>
      </c>
      <c r="F180" s="10">
        <v>0.7459685513549682</v>
      </c>
    </row>
    <row r="181" spans="1:6" x14ac:dyDescent="0.25">
      <c r="A181" s="81" t="s">
        <v>64</v>
      </c>
      <c r="B181" s="8">
        <v>250</v>
      </c>
      <c r="C181" s="10">
        <v>154.45770899999999</v>
      </c>
      <c r="D181" s="10">
        <v>2.6740000000000002E-3</v>
      </c>
      <c r="E181" s="10">
        <v>4.5649999999999996E-3</v>
      </c>
      <c r="F181" s="10">
        <v>0.73295677158155936</v>
      </c>
    </row>
    <row r="182" spans="1:6" x14ac:dyDescent="0.25">
      <c r="A182" s="81" t="s">
        <v>62</v>
      </c>
      <c r="B182" s="8">
        <v>247</v>
      </c>
      <c r="C182" s="10">
        <v>119.80533699999999</v>
      </c>
      <c r="D182" s="10">
        <v>2.653E-3</v>
      </c>
      <c r="E182" s="10">
        <v>4.5599999999999998E-3</v>
      </c>
      <c r="F182" s="10">
        <v>0.74951488792238208</v>
      </c>
    </row>
    <row r="183" spans="1:6" x14ac:dyDescent="0.25">
      <c r="A183" s="81" t="s">
        <v>210</v>
      </c>
      <c r="B183" s="8">
        <v>154</v>
      </c>
      <c r="C183" s="10">
        <v>21.937483</v>
      </c>
      <c r="D183" s="10">
        <v>2.137E-3</v>
      </c>
      <c r="E183" s="10">
        <v>3.0899999999999999E-3</v>
      </c>
      <c r="F183" s="10">
        <v>0.87725999490705375</v>
      </c>
    </row>
    <row r="184" spans="1:6" x14ac:dyDescent="0.25">
      <c r="A184" s="81" t="s">
        <v>305</v>
      </c>
      <c r="B184" s="8">
        <v>204</v>
      </c>
      <c r="C184" s="10">
        <v>24.562805000000001</v>
      </c>
      <c r="D184" s="10">
        <v>2.3809999999999999E-3</v>
      </c>
      <c r="E184" s="10">
        <v>4.032E-3</v>
      </c>
      <c r="F184" s="10">
        <v>0.8650312792473277</v>
      </c>
    </row>
    <row r="185" spans="1:6" x14ac:dyDescent="0.25">
      <c r="A185" s="81" t="s">
        <v>122</v>
      </c>
      <c r="B185" s="8">
        <v>221</v>
      </c>
      <c r="C185" s="10">
        <v>47.741616</v>
      </c>
      <c r="D185" s="10">
        <v>2.4810000000000001E-3</v>
      </c>
      <c r="E185" s="10">
        <v>4.2430000000000002E-3</v>
      </c>
      <c r="F185" s="10">
        <v>0.81467052071551249</v>
      </c>
    </row>
    <row r="186" spans="1:6" x14ac:dyDescent="0.25">
      <c r="A186" s="81" t="s">
        <v>287</v>
      </c>
      <c r="B186" s="8">
        <v>199</v>
      </c>
      <c r="C186" s="10">
        <v>31.415168999999999</v>
      </c>
      <c r="D186" s="10">
        <v>2.3530000000000001E-3</v>
      </c>
      <c r="E186" s="10">
        <v>3.901E-3</v>
      </c>
      <c r="F186" s="10">
        <v>0.85040919921267999</v>
      </c>
    </row>
    <row r="187" spans="1:6" x14ac:dyDescent="0.25">
      <c r="A187" s="81" t="s">
        <v>414</v>
      </c>
      <c r="B187" s="8">
        <v>252</v>
      </c>
      <c r="C187" s="10">
        <v>122.383425</v>
      </c>
      <c r="D187" s="10">
        <v>2.6879999999999999E-3</v>
      </c>
      <c r="E187" s="10">
        <v>4.6090000000000002E-3</v>
      </c>
      <c r="F187" s="10">
        <v>0.73481124497991968</v>
      </c>
    </row>
    <row r="188" spans="1:6" x14ac:dyDescent="0.25">
      <c r="A188" s="81" t="s">
        <v>415</v>
      </c>
      <c r="B188" s="8">
        <v>241</v>
      </c>
      <c r="C188" s="10">
        <v>192.248086</v>
      </c>
      <c r="D188" s="10">
        <v>2.611E-3</v>
      </c>
      <c r="E188" s="10">
        <v>4.4720000000000003E-3</v>
      </c>
      <c r="F188" s="10">
        <v>0.75823634893287861</v>
      </c>
    </row>
    <row r="189" spans="1:6" x14ac:dyDescent="0.25">
      <c r="A189" s="81" t="s">
        <v>416</v>
      </c>
      <c r="B189" s="8">
        <v>231</v>
      </c>
      <c r="C189" s="10">
        <v>76.314176000000003</v>
      </c>
      <c r="D189" s="10">
        <v>2.545E-3</v>
      </c>
      <c r="E189" s="10">
        <v>4.3239999999999997E-3</v>
      </c>
      <c r="F189" s="10">
        <v>0.77284915345131389</v>
      </c>
    </row>
    <row r="190" spans="1:6" x14ac:dyDescent="0.25">
      <c r="A190" s="81" t="s">
        <v>418</v>
      </c>
      <c r="B190" s="8">
        <v>235</v>
      </c>
      <c r="C190" s="10">
        <v>70.615825000000001</v>
      </c>
      <c r="D190" s="10">
        <v>2.5709999999999999E-3</v>
      </c>
      <c r="E190" s="10">
        <v>4.4289999999999998E-3</v>
      </c>
      <c r="F190" s="10">
        <v>0.78344679591534705</v>
      </c>
    </row>
    <row r="191" spans="1:6" x14ac:dyDescent="0.25">
      <c r="A191" s="81" t="s">
        <v>296</v>
      </c>
      <c r="B191" s="8">
        <v>158</v>
      </c>
      <c r="C191" s="10">
        <v>15.124715999999999</v>
      </c>
      <c r="D191" s="10">
        <v>2.1549999999999998E-3</v>
      </c>
      <c r="E191" s="10">
        <v>3.1779999999999998E-3</v>
      </c>
      <c r="F191" s="10">
        <v>0.88220591792308312</v>
      </c>
    </row>
    <row r="192" spans="1:6" x14ac:dyDescent="0.25">
      <c r="A192" s="81" t="s">
        <v>360</v>
      </c>
      <c r="B192" s="8">
        <v>95</v>
      </c>
      <c r="C192" s="10">
        <v>2.1292580000000001</v>
      </c>
      <c r="D192" s="10">
        <v>1.8940000000000001E-3</v>
      </c>
      <c r="E192" s="10">
        <v>2.0019999999999999E-3</v>
      </c>
      <c r="F192" s="10">
        <v>0.94781634938409853</v>
      </c>
    </row>
    <row r="193" spans="1:6" x14ac:dyDescent="0.25">
      <c r="A193" s="81" t="s">
        <v>292</v>
      </c>
      <c r="B193" s="8">
        <v>189</v>
      </c>
      <c r="C193" s="10">
        <v>28.781604000000002</v>
      </c>
      <c r="D193" s="10">
        <v>2.2989999999999998E-3</v>
      </c>
      <c r="E193" s="10">
        <v>3.735E-3</v>
      </c>
      <c r="F193" s="10">
        <v>0.86510263929618769</v>
      </c>
    </row>
    <row r="194" spans="1:6" x14ac:dyDescent="0.25">
      <c r="A194" s="81" t="s">
        <v>196</v>
      </c>
      <c r="B194" s="8">
        <v>213</v>
      </c>
      <c r="C194" s="10">
        <v>43.445517000000002</v>
      </c>
      <c r="D194" s="10">
        <v>2.4329999999999998E-3</v>
      </c>
      <c r="E194" s="10">
        <v>4.1590000000000004E-3</v>
      </c>
      <c r="F194" s="10">
        <v>0.84319566689234937</v>
      </c>
    </row>
    <row r="195" spans="1:6" x14ac:dyDescent="0.25">
      <c r="A195" s="81" t="s">
        <v>366</v>
      </c>
      <c r="B195" s="8">
        <v>60</v>
      </c>
      <c r="C195" s="10">
        <v>0.88285499999999995</v>
      </c>
      <c r="D195" s="10">
        <v>1.7730000000000001E-3</v>
      </c>
      <c r="E195" s="10">
        <v>1.25E-3</v>
      </c>
      <c r="F195" s="10">
        <v>0.94802259887005647</v>
      </c>
    </row>
    <row r="196" spans="1:6" x14ac:dyDescent="0.25">
      <c r="A196" s="81" t="s">
        <v>352</v>
      </c>
      <c r="B196" s="8">
        <v>115</v>
      </c>
      <c r="C196" s="10">
        <v>23.455076999999999</v>
      </c>
      <c r="D196" s="10">
        <v>1.9650000000000002E-3</v>
      </c>
      <c r="E196" s="10">
        <v>2.2799999999999999E-3</v>
      </c>
      <c r="F196" s="10">
        <v>0.88353350189633373</v>
      </c>
    </row>
    <row r="197" spans="1:6" x14ac:dyDescent="0.25">
      <c r="A197" s="81" t="s">
        <v>357</v>
      </c>
      <c r="B197" s="8">
        <v>68</v>
      </c>
      <c r="C197" s="10">
        <v>3.985392</v>
      </c>
      <c r="D197" s="10">
        <v>1.7949999999999999E-3</v>
      </c>
      <c r="E197" s="10">
        <v>1.361E-3</v>
      </c>
      <c r="F197" s="10">
        <v>0.90536130536130532</v>
      </c>
    </row>
    <row r="198" spans="1:6" x14ac:dyDescent="0.25">
      <c r="A198" s="81" t="s">
        <v>277</v>
      </c>
      <c r="B198" s="8">
        <v>130</v>
      </c>
      <c r="C198" s="10">
        <v>13.152907000000001</v>
      </c>
      <c r="D198" s="10">
        <v>2.0240000000000002E-3</v>
      </c>
      <c r="E198" s="10">
        <v>2.5969999999999999E-3</v>
      </c>
      <c r="F198" s="10">
        <v>0.88730314960629919</v>
      </c>
    </row>
    <row r="199" spans="1:6" x14ac:dyDescent="0.25">
      <c r="A199" s="81" t="s">
        <v>184</v>
      </c>
      <c r="B199" s="8">
        <v>193</v>
      </c>
      <c r="C199" s="10">
        <v>33.732619</v>
      </c>
      <c r="D199" s="10">
        <v>2.32E-3</v>
      </c>
      <c r="E199" s="10">
        <v>3.8010000000000001E-3</v>
      </c>
      <c r="F199" s="10">
        <v>0.85814273904656935</v>
      </c>
    </row>
    <row r="200" spans="1:6" x14ac:dyDescent="0.25">
      <c r="A200" s="81" t="s">
        <v>152</v>
      </c>
      <c r="B200" s="8">
        <v>147</v>
      </c>
      <c r="C200" s="10">
        <v>11.909895000000001</v>
      </c>
      <c r="D200" s="10">
        <v>2.0960000000000002E-3</v>
      </c>
      <c r="E200" s="10">
        <v>2.9710000000000001E-3</v>
      </c>
      <c r="F200" s="10">
        <v>0.90306513409961686</v>
      </c>
    </row>
    <row r="201" spans="1:6" x14ac:dyDescent="0.25">
      <c r="A201" s="81" t="s">
        <v>254</v>
      </c>
      <c r="B201" s="8">
        <v>94</v>
      </c>
      <c r="C201" s="10">
        <v>2.8952740000000001</v>
      </c>
      <c r="D201" s="10">
        <v>1.887E-3</v>
      </c>
      <c r="E201" s="10">
        <v>1.9530000000000001E-3</v>
      </c>
      <c r="F201" s="10">
        <v>0.94648829431438131</v>
      </c>
    </row>
    <row r="202" spans="1:6" x14ac:dyDescent="0.25">
      <c r="A202" s="81" t="s">
        <v>336</v>
      </c>
      <c r="B202" s="8">
        <v>74</v>
      </c>
      <c r="C202" s="10">
        <v>0.83880699999999997</v>
      </c>
      <c r="D202" s="10">
        <v>1.825E-3</v>
      </c>
      <c r="E202" s="10">
        <v>1.5659999999999999E-3</v>
      </c>
      <c r="F202" s="10">
        <v>0.96149574231766011</v>
      </c>
    </row>
    <row r="203" spans="1:6" x14ac:dyDescent="0.25">
      <c r="A203" s="81" t="s">
        <v>288</v>
      </c>
      <c r="B203" s="8">
        <v>126</v>
      </c>
      <c r="C203" s="10">
        <v>6.937011</v>
      </c>
      <c r="D203" s="10">
        <v>2.0079999999999998E-3</v>
      </c>
      <c r="E203" s="10">
        <v>2.5699999999999998E-3</v>
      </c>
      <c r="F203" s="10">
        <v>0.91935483870967738</v>
      </c>
    </row>
    <row r="204" spans="1:6" x14ac:dyDescent="0.25">
      <c r="A204" s="81" t="s">
        <v>241</v>
      </c>
      <c r="B204" s="8">
        <v>136</v>
      </c>
      <c r="C204" s="10">
        <v>13.15912</v>
      </c>
      <c r="D204" s="10">
        <v>2.0579999999999999E-3</v>
      </c>
      <c r="E204" s="10">
        <v>2.7420000000000001E-3</v>
      </c>
      <c r="F204" s="10">
        <v>0.88583877995642701</v>
      </c>
    </row>
    <row r="205" spans="1:6" x14ac:dyDescent="0.25">
      <c r="A205" s="81" t="s">
        <v>374</v>
      </c>
      <c r="B205" s="8">
        <v>129</v>
      </c>
      <c r="C205" s="10">
        <v>29.954674000000001</v>
      </c>
      <c r="D205" s="10">
        <v>2.0200000000000001E-3</v>
      </c>
      <c r="E205" s="10">
        <v>2.6189999999999998E-3</v>
      </c>
      <c r="F205" s="10">
        <v>0.90163729533808279</v>
      </c>
    </row>
    <row r="206" spans="1:6" x14ac:dyDescent="0.25">
      <c r="A206" s="81" t="s">
        <v>377</v>
      </c>
      <c r="B206" s="8">
        <v>149</v>
      </c>
      <c r="C206" s="10">
        <v>7.7356699999999998</v>
      </c>
      <c r="D206" s="10">
        <v>2.114E-3</v>
      </c>
      <c r="E206" s="10">
        <v>3.065E-3</v>
      </c>
      <c r="F206" s="10">
        <v>0.92018864502085984</v>
      </c>
    </row>
    <row r="207" spans="1:6" x14ac:dyDescent="0.25">
      <c r="A207" s="81" t="s">
        <v>380</v>
      </c>
      <c r="B207" s="8">
        <v>160</v>
      </c>
      <c r="C207" s="10">
        <v>14.898432</v>
      </c>
      <c r="D207" s="10">
        <v>2.1549999999999998E-3</v>
      </c>
      <c r="E207" s="10">
        <v>3.1979999999999999E-3</v>
      </c>
      <c r="F207" s="10">
        <v>0.88438281061033619</v>
      </c>
    </row>
    <row r="208" spans="1:6" x14ac:dyDescent="0.25">
      <c r="A208" s="81" t="s">
        <v>382</v>
      </c>
      <c r="B208" s="8">
        <v>220</v>
      </c>
      <c r="C208" s="10">
        <v>112.67480500000001</v>
      </c>
      <c r="D208" s="10">
        <v>2.4750000000000002E-3</v>
      </c>
      <c r="E208" s="10">
        <v>4.1440000000000001E-3</v>
      </c>
      <c r="F208" s="10">
        <v>0.78408658521117824</v>
      </c>
    </row>
    <row r="209" spans="1:6" x14ac:dyDescent="0.25">
      <c r="A209" s="81" t="s">
        <v>110</v>
      </c>
      <c r="B209" s="8">
        <v>198</v>
      </c>
      <c r="C209" s="10">
        <v>34.547659000000003</v>
      </c>
      <c r="D209" s="10">
        <v>2.3470000000000001E-3</v>
      </c>
      <c r="E209" s="10">
        <v>3.888E-3</v>
      </c>
      <c r="F209" s="10">
        <v>0.8537414965986394</v>
      </c>
    </row>
    <row r="210" spans="1:6" x14ac:dyDescent="0.25">
      <c r="A210" s="81" t="s">
        <v>82</v>
      </c>
      <c r="B210" s="8">
        <v>206</v>
      </c>
      <c r="C210" s="10">
        <v>161.45854499999999</v>
      </c>
      <c r="D210" s="10">
        <v>2.392E-3</v>
      </c>
      <c r="E210" s="10">
        <v>3.895E-3</v>
      </c>
      <c r="F210" s="10">
        <v>0.79093016516951609</v>
      </c>
    </row>
    <row r="211" spans="1:6" x14ac:dyDescent="0.25">
      <c r="A211" s="81" t="s">
        <v>164</v>
      </c>
      <c r="B211" s="8">
        <v>180</v>
      </c>
      <c r="C211" s="10">
        <v>32.144297000000002</v>
      </c>
      <c r="D211" s="10">
        <v>2.2520000000000001E-3</v>
      </c>
      <c r="E211" s="10">
        <v>3.5140000000000002E-3</v>
      </c>
      <c r="F211" s="10">
        <v>0.84618802767726786</v>
      </c>
    </row>
    <row r="212" spans="1:6" x14ac:dyDescent="0.25">
      <c r="A212" s="81" t="s">
        <v>106</v>
      </c>
      <c r="B212" s="8">
        <v>240</v>
      </c>
      <c r="C212" s="10">
        <v>145.17205999999999</v>
      </c>
      <c r="D212" s="10">
        <v>2.604E-3</v>
      </c>
      <c r="E212" s="10">
        <v>4.463E-3</v>
      </c>
      <c r="F212" s="10">
        <v>0.76211750522994004</v>
      </c>
    </row>
    <row r="213" spans="1:6" x14ac:dyDescent="0.25">
      <c r="A213" s="81" t="s">
        <v>139</v>
      </c>
      <c r="B213" s="8">
        <v>199</v>
      </c>
      <c r="C213" s="10">
        <v>75.184185999999997</v>
      </c>
      <c r="D213" s="10">
        <v>2.3530000000000001E-3</v>
      </c>
      <c r="E213" s="10">
        <v>3.7859999999999999E-3</v>
      </c>
      <c r="F213" s="10">
        <v>0.80228944369626021</v>
      </c>
    </row>
    <row r="214" spans="1:6" x14ac:dyDescent="0.25">
      <c r="A214" s="81" t="s">
        <v>70</v>
      </c>
      <c r="B214" s="8">
        <v>232</v>
      </c>
      <c r="C214" s="10">
        <v>69.837444000000005</v>
      </c>
      <c r="D214" s="10">
        <v>2.5509999999999999E-3</v>
      </c>
      <c r="E214" s="10">
        <v>4.3819999999999996E-3</v>
      </c>
      <c r="F214" s="10">
        <v>0.78682361875830642</v>
      </c>
    </row>
    <row r="215" spans="1:6" x14ac:dyDescent="0.25">
      <c r="A215" s="81" t="s">
        <v>253</v>
      </c>
      <c r="B215" s="8">
        <v>141</v>
      </c>
      <c r="C215" s="10">
        <v>7.7727040000000001</v>
      </c>
      <c r="D215" s="10">
        <v>2.0699999999999998E-3</v>
      </c>
      <c r="E215" s="10">
        <v>2.8770000000000002E-3</v>
      </c>
      <c r="F215" s="10">
        <v>0.91804817015952456</v>
      </c>
    </row>
    <row r="216" spans="1:6" x14ac:dyDescent="0.25">
      <c r="A216" s="81" t="s">
        <v>237</v>
      </c>
      <c r="B216" s="8">
        <v>195</v>
      </c>
      <c r="C216" s="10">
        <v>73.499865999999997</v>
      </c>
      <c r="D216" s="10">
        <v>2.3310000000000002E-3</v>
      </c>
      <c r="E216" s="10">
        <v>3.7699999999999999E-3</v>
      </c>
      <c r="F216" s="10">
        <v>0.82955526770293608</v>
      </c>
    </row>
    <row r="217" spans="1:6" x14ac:dyDescent="0.25">
      <c r="A217" s="81" t="s">
        <v>236</v>
      </c>
      <c r="B217" s="8">
        <v>149</v>
      </c>
      <c r="C217" s="10">
        <v>8.0583550000000006</v>
      </c>
      <c r="D217" s="10">
        <v>2.1050000000000001E-3</v>
      </c>
      <c r="E217" s="10">
        <v>3.0360000000000001E-3</v>
      </c>
      <c r="F217" s="10">
        <v>0.91659677569658005</v>
      </c>
    </row>
    <row r="218" spans="1:6" x14ac:dyDescent="0.25">
      <c r="A218" s="81" t="s">
        <v>267</v>
      </c>
      <c r="B218" s="8">
        <v>138</v>
      </c>
      <c r="C218" s="10">
        <v>6.2227350000000001</v>
      </c>
      <c r="D218" s="10">
        <v>2.0579999999999999E-3</v>
      </c>
      <c r="E218" s="10">
        <v>2.836E-3</v>
      </c>
      <c r="F218" s="10">
        <v>0.92723311546840959</v>
      </c>
    </row>
    <row r="219" spans="1:6" x14ac:dyDescent="0.25">
      <c r="A219" s="81" t="s">
        <v>60</v>
      </c>
      <c r="B219" s="8">
        <v>227</v>
      </c>
      <c r="C219" s="10">
        <v>71.751660999999999</v>
      </c>
      <c r="D219" s="10">
        <v>2.519E-3</v>
      </c>
      <c r="E219" s="10">
        <v>4.2560000000000002E-3</v>
      </c>
      <c r="F219" s="10">
        <v>0.77551587301587299</v>
      </c>
    </row>
    <row r="220" spans="1:6" x14ac:dyDescent="0.25">
      <c r="A220" s="81" t="s">
        <v>88</v>
      </c>
      <c r="B220" s="8">
        <v>247</v>
      </c>
      <c r="C220" s="10">
        <v>378.98112800000001</v>
      </c>
      <c r="D220" s="10">
        <v>2.653E-3</v>
      </c>
      <c r="E220" s="10">
        <v>4.5139999999999998E-3</v>
      </c>
      <c r="F220" s="10">
        <v>0.73509534961525591</v>
      </c>
    </row>
    <row r="221" spans="1:6" x14ac:dyDescent="0.25">
      <c r="A221" s="81" t="s">
        <v>155</v>
      </c>
      <c r="B221" s="8">
        <v>118</v>
      </c>
      <c r="C221" s="10">
        <v>15.130087</v>
      </c>
      <c r="D221" s="10">
        <v>1.9719999999999998E-3</v>
      </c>
      <c r="E221" s="10">
        <v>2.3709999999999998E-3</v>
      </c>
      <c r="F221" s="10">
        <v>0.90284857571214394</v>
      </c>
    </row>
    <row r="222" spans="1:6" x14ac:dyDescent="0.25">
      <c r="A222" s="81" t="s">
        <v>233</v>
      </c>
      <c r="B222" s="8">
        <v>110</v>
      </c>
      <c r="C222" s="10">
        <v>7.2613349999999999</v>
      </c>
      <c r="D222" s="10">
        <v>1.946E-3</v>
      </c>
      <c r="E222" s="10">
        <v>2.2590000000000002E-3</v>
      </c>
      <c r="F222" s="10">
        <v>0.92454136379370022</v>
      </c>
    </row>
    <row r="223" spans="1:6" x14ac:dyDescent="0.25">
      <c r="A223" s="81" t="s">
        <v>313</v>
      </c>
      <c r="B223" s="8">
        <v>111</v>
      </c>
      <c r="C223" s="10">
        <v>17.962883000000001</v>
      </c>
      <c r="D223" s="10">
        <v>1.946E-3</v>
      </c>
      <c r="E223" s="10">
        <v>2.2599999999999999E-3</v>
      </c>
      <c r="F223" s="10">
        <v>0.91607203533809034</v>
      </c>
    </row>
    <row r="224" spans="1:6" x14ac:dyDescent="0.25">
      <c r="A224" s="81" t="s">
        <v>266</v>
      </c>
      <c r="B224" s="8">
        <v>129</v>
      </c>
      <c r="C224" s="10">
        <v>7.4861149999999999</v>
      </c>
      <c r="D224" s="10">
        <v>2.0200000000000001E-3</v>
      </c>
      <c r="E224" s="10">
        <v>2.6120000000000002E-3</v>
      </c>
      <c r="F224" s="10">
        <v>0.90588676415448066</v>
      </c>
    </row>
    <row r="225" spans="1:6" x14ac:dyDescent="0.25">
      <c r="A225" s="81" t="s">
        <v>197</v>
      </c>
      <c r="B225" s="8">
        <v>157</v>
      </c>
      <c r="C225" s="10">
        <v>17.118811000000001</v>
      </c>
      <c r="D225" s="10">
        <v>2.1410000000000001E-3</v>
      </c>
      <c r="E225" s="10">
        <v>3.124E-3</v>
      </c>
      <c r="F225" s="10">
        <v>0.87875994972769167</v>
      </c>
    </row>
    <row r="226" spans="1:6" x14ac:dyDescent="0.25">
      <c r="A226" s="81" t="s">
        <v>124</v>
      </c>
      <c r="B226" s="8">
        <v>199</v>
      </c>
      <c r="C226" s="10">
        <v>23.568189</v>
      </c>
      <c r="D226" s="10">
        <v>2.3530000000000001E-3</v>
      </c>
      <c r="E226" s="10">
        <v>3.9329999999999999E-3</v>
      </c>
      <c r="F226" s="10">
        <v>0.86470527297213307</v>
      </c>
    </row>
    <row r="227" spans="1:6" x14ac:dyDescent="0.25">
      <c r="A227" s="81" t="s">
        <v>284</v>
      </c>
      <c r="B227" s="8">
        <v>100</v>
      </c>
      <c r="C227" s="10">
        <v>28.789490000000001</v>
      </c>
      <c r="D227" s="10">
        <v>1.916E-3</v>
      </c>
      <c r="E227" s="10">
        <v>2.0579999999999999E-3</v>
      </c>
      <c r="F227" s="10">
        <v>0.91272727272727272</v>
      </c>
    </row>
    <row r="228" spans="1:6" x14ac:dyDescent="0.25">
      <c r="A228" s="81" t="s">
        <v>283</v>
      </c>
      <c r="B228" s="8">
        <v>177</v>
      </c>
      <c r="C228" s="10">
        <v>30.786586</v>
      </c>
      <c r="D228" s="10">
        <v>2.2369999999999998E-3</v>
      </c>
      <c r="E228" s="10">
        <v>3.516E-3</v>
      </c>
      <c r="F228" s="10">
        <v>0.87323481116584567</v>
      </c>
    </row>
    <row r="229" spans="1:6" x14ac:dyDescent="0.25">
      <c r="A229" s="81" t="s">
        <v>119</v>
      </c>
      <c r="B229" s="8">
        <v>209</v>
      </c>
      <c r="C229" s="10">
        <v>58.466932</v>
      </c>
      <c r="D229" s="10">
        <v>2.4099999999999998E-3</v>
      </c>
      <c r="E229" s="10">
        <v>4.0239999999999998E-3</v>
      </c>
      <c r="F229" s="10">
        <v>0.81952066038178317</v>
      </c>
    </row>
    <row r="230" spans="1:6" x14ac:dyDescent="0.25">
      <c r="A230" s="81" t="s">
        <v>101</v>
      </c>
      <c r="B230" s="8">
        <v>205</v>
      </c>
      <c r="C230" s="10">
        <v>71.597080000000005</v>
      </c>
      <c r="D230" s="10">
        <v>2.3869999999999998E-3</v>
      </c>
      <c r="E230" s="10">
        <v>3.9490000000000003E-3</v>
      </c>
      <c r="F230" s="10">
        <v>0.82134321806564892</v>
      </c>
    </row>
    <row r="231" spans="1:6" x14ac:dyDescent="0.25">
      <c r="A231" s="81" t="s">
        <v>226</v>
      </c>
      <c r="B231" s="8">
        <v>101</v>
      </c>
      <c r="C231" s="10">
        <v>3.9169339999999999</v>
      </c>
      <c r="D231" s="10">
        <v>1.9120000000000001E-3</v>
      </c>
      <c r="E231" s="10">
        <v>2.0830000000000002E-3</v>
      </c>
      <c r="F231" s="10">
        <v>0.93444650587507727</v>
      </c>
    </row>
    <row r="232" spans="1:6" x14ac:dyDescent="0.25">
      <c r="A232" s="81" t="s">
        <v>177</v>
      </c>
      <c r="B232" s="8">
        <v>214</v>
      </c>
      <c r="C232" s="10">
        <v>62.872985</v>
      </c>
      <c r="D232" s="10">
        <v>2.4390000000000002E-3</v>
      </c>
      <c r="E232" s="10">
        <v>4.091E-3</v>
      </c>
      <c r="F232" s="10">
        <v>0.80823571492443891</v>
      </c>
    </row>
    <row r="233" spans="1:6" x14ac:dyDescent="0.25">
      <c r="A233" s="81" t="s">
        <v>242</v>
      </c>
      <c r="B233" s="8">
        <v>145</v>
      </c>
      <c r="C233" s="10">
        <v>37.560859999999998</v>
      </c>
      <c r="D233" s="10">
        <v>2.088E-3</v>
      </c>
      <c r="E233" s="10">
        <v>2.849E-3</v>
      </c>
      <c r="F233" s="10">
        <v>0.85895794346498577</v>
      </c>
    </row>
    <row r="234" spans="1:6" x14ac:dyDescent="0.25">
      <c r="A234" s="81" t="s">
        <v>148</v>
      </c>
      <c r="B234" s="8">
        <v>238</v>
      </c>
      <c r="C234" s="10">
        <v>164.42655600000001</v>
      </c>
      <c r="D234" s="10">
        <v>2.591E-3</v>
      </c>
      <c r="E234" s="10">
        <v>4.4019999999999997E-3</v>
      </c>
      <c r="F234" s="10">
        <v>0.75362423368193288</v>
      </c>
    </row>
    <row r="235" spans="1:6" x14ac:dyDescent="0.25">
      <c r="A235" s="81" t="s">
        <v>239</v>
      </c>
      <c r="B235" s="8">
        <v>183</v>
      </c>
      <c r="C235" s="10">
        <v>21.597079999999998</v>
      </c>
      <c r="D235" s="10">
        <v>2.2680000000000001E-3</v>
      </c>
      <c r="E235" s="10">
        <v>3.6489999999999999E-3</v>
      </c>
      <c r="F235" s="10">
        <v>0.87906691221608346</v>
      </c>
    </row>
    <row r="236" spans="1:6" x14ac:dyDescent="0.25">
      <c r="A236" s="81" t="s">
        <v>222</v>
      </c>
      <c r="B236" s="8">
        <v>129</v>
      </c>
      <c r="C236" s="10">
        <v>40.671222999999998</v>
      </c>
      <c r="D236" s="10">
        <v>2.0200000000000001E-3</v>
      </c>
      <c r="E236" s="10">
        <v>2.5799999999999998E-3</v>
      </c>
      <c r="F236" s="10">
        <v>0.88526434195725534</v>
      </c>
    </row>
    <row r="237" spans="1:6" x14ac:dyDescent="0.25">
      <c r="A237" s="81" t="s">
        <v>130</v>
      </c>
      <c r="B237" s="8">
        <v>148</v>
      </c>
      <c r="C237" s="10">
        <v>21.000917999999999</v>
      </c>
      <c r="D237" s="10">
        <v>2.101E-3</v>
      </c>
      <c r="E237" s="10">
        <v>2.9499999999999999E-3</v>
      </c>
      <c r="F237" s="10">
        <v>0.87661785545583371</v>
      </c>
    </row>
    <row r="238" spans="1:6" x14ac:dyDescent="0.25">
      <c r="A238" s="81" t="s">
        <v>278</v>
      </c>
      <c r="B238" s="8">
        <v>226</v>
      </c>
      <c r="C238" s="10">
        <v>55.002515000000002</v>
      </c>
      <c r="D238" s="10">
        <v>2.513E-3</v>
      </c>
      <c r="E238" s="10">
        <v>4.3070000000000001E-3</v>
      </c>
      <c r="F238" s="10">
        <v>0.80160954516335681</v>
      </c>
    </row>
    <row r="239" spans="1:6" x14ac:dyDescent="0.25">
      <c r="A239" s="81" t="s">
        <v>220</v>
      </c>
      <c r="B239" s="8">
        <v>111</v>
      </c>
      <c r="C239" s="10">
        <v>2.6550250000000002</v>
      </c>
      <c r="D239" s="10">
        <v>1.949E-3</v>
      </c>
      <c r="E239" s="10">
        <v>2.3010000000000001E-3</v>
      </c>
      <c r="F239" s="10">
        <v>0.945633707101597</v>
      </c>
    </row>
    <row r="240" spans="1:6" x14ac:dyDescent="0.25">
      <c r="A240" s="81" t="s">
        <v>217</v>
      </c>
      <c r="B240" s="8">
        <v>39</v>
      </c>
      <c r="C240" s="10">
        <v>0.162886</v>
      </c>
      <c r="D240" s="10">
        <v>1.712E-3</v>
      </c>
      <c r="E240" s="10">
        <v>8.3000000000000001E-4</v>
      </c>
      <c r="F240" s="10">
        <v>0.98785425101214575</v>
      </c>
    </row>
    <row r="241" spans="1:6" x14ac:dyDescent="0.25">
      <c r="A241" s="81" t="s">
        <v>337</v>
      </c>
      <c r="B241" s="8">
        <v>48</v>
      </c>
      <c r="C241" s="10">
        <v>0.15157300000000001</v>
      </c>
      <c r="D241" s="10">
        <v>1.7359999999999999E-3</v>
      </c>
      <c r="E241" s="10">
        <v>1.0369999999999999E-3</v>
      </c>
      <c r="F241" s="10">
        <v>0.98315602836879434</v>
      </c>
    </row>
    <row r="242" spans="1:6" x14ac:dyDescent="0.25">
      <c r="A242" s="81" t="s">
        <v>257</v>
      </c>
      <c r="B242" s="8">
        <v>98</v>
      </c>
      <c r="C242" s="10">
        <v>2.6607159999999999</v>
      </c>
      <c r="D242" s="10">
        <v>1.905E-3</v>
      </c>
      <c r="E242" s="10">
        <v>2.0560000000000001E-3</v>
      </c>
      <c r="F242" s="10">
        <v>0.94277298548285293</v>
      </c>
    </row>
    <row r="243" spans="1:6" x14ac:dyDescent="0.25">
      <c r="A243" s="81" t="s">
        <v>231</v>
      </c>
      <c r="B243" s="8">
        <v>93</v>
      </c>
      <c r="C243" s="10">
        <v>1.8939889999999999</v>
      </c>
      <c r="D243" s="10">
        <v>1.887E-3</v>
      </c>
      <c r="E243" s="10">
        <v>1.9780000000000002E-3</v>
      </c>
      <c r="F243" s="10">
        <v>0.95745675549322118</v>
      </c>
    </row>
    <row r="244" spans="1:6" x14ac:dyDescent="0.25">
      <c r="A244" s="81" t="s">
        <v>282</v>
      </c>
      <c r="B244" s="8">
        <v>154</v>
      </c>
      <c r="C244" s="10">
        <v>40.929540000000003</v>
      </c>
      <c r="D244" s="10">
        <v>2.1280000000000001E-3</v>
      </c>
      <c r="E244" s="10">
        <v>3.0300000000000001E-3</v>
      </c>
      <c r="F244" s="10">
        <v>0.85927152317880795</v>
      </c>
    </row>
    <row r="245" spans="1:6" x14ac:dyDescent="0.25">
      <c r="A245" s="81" t="s">
        <v>349</v>
      </c>
      <c r="B245" s="8">
        <v>79</v>
      </c>
      <c r="C245" s="10">
        <v>7.3950509999999996</v>
      </c>
      <c r="D245" s="10">
        <v>1.8320000000000001E-3</v>
      </c>
      <c r="E245" s="10">
        <v>1.5950000000000001E-3</v>
      </c>
      <c r="F245" s="10">
        <v>0.90601503759398494</v>
      </c>
    </row>
    <row r="246" spans="1:6" x14ac:dyDescent="0.25">
      <c r="A246" s="81" t="s">
        <v>342</v>
      </c>
      <c r="B246" s="8">
        <v>73</v>
      </c>
      <c r="C246" s="10">
        <v>6.172358</v>
      </c>
      <c r="D246" s="10">
        <v>1.812E-3</v>
      </c>
      <c r="E246" s="10">
        <v>1.4890000000000001E-3</v>
      </c>
      <c r="F246" s="10">
        <v>0.91428571428571426</v>
      </c>
    </row>
    <row r="247" spans="1:6" x14ac:dyDescent="0.25">
      <c r="A247" s="81" t="s">
        <v>339</v>
      </c>
      <c r="B247" s="8">
        <v>154</v>
      </c>
      <c r="C247" s="10">
        <v>19.50356</v>
      </c>
      <c r="D247" s="10">
        <v>2.1280000000000001E-3</v>
      </c>
      <c r="E247" s="10">
        <v>3.088E-3</v>
      </c>
      <c r="F247" s="10">
        <v>0.88558731265249213</v>
      </c>
    </row>
    <row r="248" spans="1:6" x14ac:dyDescent="0.25">
      <c r="A248" s="81" t="s">
        <v>409</v>
      </c>
      <c r="B248" s="8">
        <v>31</v>
      </c>
      <c r="C248" s="10">
        <v>4.0416000000000001E-2</v>
      </c>
      <c r="D248" s="10">
        <v>1.689E-3</v>
      </c>
      <c r="E248" s="10">
        <v>6.9399999999999996E-4</v>
      </c>
      <c r="F248" s="10">
        <v>0.98709677419354835</v>
      </c>
    </row>
    <row r="249" spans="1:6" x14ac:dyDescent="0.25">
      <c r="A249" s="81" t="s">
        <v>249</v>
      </c>
      <c r="B249" s="8">
        <v>163</v>
      </c>
      <c r="C249" s="10">
        <v>17.419771000000001</v>
      </c>
      <c r="D249" s="10">
        <v>2.1689999999999999E-3</v>
      </c>
      <c r="E249" s="10">
        <v>3.2200000000000002E-3</v>
      </c>
      <c r="F249" s="10">
        <v>0.86816770186335401</v>
      </c>
    </row>
    <row r="250" spans="1:6" x14ac:dyDescent="0.25">
      <c r="A250" s="81" t="s">
        <v>211</v>
      </c>
      <c r="B250" s="8">
        <v>32</v>
      </c>
      <c r="C250" s="10">
        <v>5.7140000000000003E-3</v>
      </c>
      <c r="D250" s="10">
        <v>1.678E-3</v>
      </c>
      <c r="E250" s="10">
        <v>7.1500000000000003E-4</v>
      </c>
      <c r="F250" s="10">
        <v>0.99798387096774188</v>
      </c>
    </row>
    <row r="251" spans="1:6" x14ac:dyDescent="0.25">
      <c r="A251" s="81" t="s">
        <v>212</v>
      </c>
      <c r="B251" s="8">
        <v>139</v>
      </c>
      <c r="C251" s="10">
        <v>22.264734000000001</v>
      </c>
      <c r="D251" s="10">
        <v>2.062E-3</v>
      </c>
      <c r="E251" s="10">
        <v>2.7920000000000002E-3</v>
      </c>
      <c r="F251" s="10">
        <v>0.89501932159725206</v>
      </c>
    </row>
    <row r="252" spans="1:6" x14ac:dyDescent="0.25">
      <c r="A252" s="81" t="s">
        <v>159</v>
      </c>
      <c r="B252" s="8">
        <v>222</v>
      </c>
      <c r="C252" s="10">
        <v>74.516042999999996</v>
      </c>
      <c r="D252" s="10">
        <v>2.4880000000000002E-3</v>
      </c>
      <c r="E252" s="10">
        <v>4.1989999999999996E-3</v>
      </c>
      <c r="F252" s="10">
        <v>0.79082606890826068</v>
      </c>
    </row>
    <row r="253" spans="1:6" x14ac:dyDescent="0.25">
      <c r="A253" s="81" t="s">
        <v>325</v>
      </c>
      <c r="B253" s="8">
        <v>121</v>
      </c>
      <c r="C253" s="10">
        <v>4.6701139999999999</v>
      </c>
      <c r="D253" s="10">
        <v>1.9959999999999999E-3</v>
      </c>
      <c r="E253" s="10">
        <v>2.513E-3</v>
      </c>
      <c r="F253" s="10">
        <v>0.93236914600550969</v>
      </c>
    </row>
    <row r="254" spans="1:6" x14ac:dyDescent="0.25">
      <c r="A254" s="81" t="s">
        <v>45</v>
      </c>
      <c r="B254" s="8">
        <v>239</v>
      </c>
      <c r="C254" s="10">
        <v>100.138496</v>
      </c>
      <c r="D254" s="10">
        <v>2.5969999999999999E-3</v>
      </c>
      <c r="E254" s="10">
        <v>4.4429999999999999E-3</v>
      </c>
      <c r="F254" s="10">
        <v>0.76160337552742619</v>
      </c>
    </row>
    <row r="255" spans="1:6" x14ac:dyDescent="0.25">
      <c r="A255" s="81" t="s">
        <v>96</v>
      </c>
      <c r="B255" s="8">
        <v>171</v>
      </c>
      <c r="C255" s="10">
        <v>30.070036000000002</v>
      </c>
      <c r="D255" s="10">
        <v>2.2079999999999999E-3</v>
      </c>
      <c r="E255" s="10">
        <v>3.3899999999999998E-3</v>
      </c>
      <c r="F255" s="10">
        <v>0.86890673429134968</v>
      </c>
    </row>
    <row r="256" spans="1:6" x14ac:dyDescent="0.25">
      <c r="A256" s="81" t="s">
        <v>413</v>
      </c>
      <c r="B256" s="8">
        <v>225</v>
      </c>
      <c r="C256" s="10">
        <v>57.945833</v>
      </c>
      <c r="D256" s="10">
        <v>2.506E-3</v>
      </c>
      <c r="E256" s="10">
        <v>4.287E-3</v>
      </c>
      <c r="F256" s="10">
        <v>0.80188260008887813</v>
      </c>
    </row>
    <row r="257" spans="1:6" x14ac:dyDescent="0.25">
      <c r="A257" s="81" t="s">
        <v>308</v>
      </c>
      <c r="B257" s="8">
        <v>205</v>
      </c>
      <c r="C257" s="10">
        <v>41.743929999999999</v>
      </c>
      <c r="D257" s="10">
        <v>2.3869999999999998E-3</v>
      </c>
      <c r="E257" s="10">
        <v>3.9950000000000003E-3</v>
      </c>
      <c r="F257" s="10">
        <v>0.84124274496415163</v>
      </c>
    </row>
    <row r="258" spans="1:6" x14ac:dyDescent="0.25">
      <c r="A258" s="81" t="s">
        <v>280</v>
      </c>
      <c r="B258" s="8">
        <v>194</v>
      </c>
      <c r="C258" s="10">
        <v>29.032572999999999</v>
      </c>
      <c r="D258" s="10">
        <v>2.3259999999999999E-3</v>
      </c>
      <c r="E258" s="10">
        <v>3.8249999999999998E-3</v>
      </c>
      <c r="F258" s="10">
        <v>0.86016579406631766</v>
      </c>
    </row>
    <row r="259" spans="1:6" x14ac:dyDescent="0.25">
      <c r="A259" s="81" t="s">
        <v>248</v>
      </c>
      <c r="B259" s="8">
        <v>177</v>
      </c>
      <c r="C259" s="10">
        <v>154.055499</v>
      </c>
      <c r="D259" s="10">
        <v>2.2369999999999998E-3</v>
      </c>
      <c r="E259" s="10">
        <v>3.467E-3</v>
      </c>
      <c r="F259" s="10">
        <v>0.84814449917898194</v>
      </c>
    </row>
    <row r="260" spans="1:6" x14ac:dyDescent="0.25">
      <c r="A260" s="81" t="s">
        <v>353</v>
      </c>
      <c r="B260" s="8">
        <v>37</v>
      </c>
      <c r="C260" s="10">
        <v>0.16348299999999999</v>
      </c>
      <c r="D260" s="10">
        <v>1.6980000000000001E-3</v>
      </c>
      <c r="E260" s="10">
        <v>7.9199999999999995E-4</v>
      </c>
      <c r="F260" s="10">
        <v>0.96996996996996998</v>
      </c>
    </row>
    <row r="261" spans="1:6" x14ac:dyDescent="0.25">
      <c r="A261" s="81" t="s">
        <v>417</v>
      </c>
      <c r="B261" s="8">
        <v>128</v>
      </c>
      <c r="C261" s="10">
        <v>13.3096</v>
      </c>
      <c r="D261" s="10">
        <v>2.016E-3</v>
      </c>
      <c r="E261" s="10">
        <v>2.5230000000000001E-3</v>
      </c>
      <c r="F261" s="10">
        <v>0.87149206349206354</v>
      </c>
    </row>
    <row r="262" spans="1:6" x14ac:dyDescent="0.25">
      <c r="A262" s="81" t="s">
        <v>297</v>
      </c>
      <c r="B262" s="8">
        <v>99</v>
      </c>
      <c r="C262" s="10">
        <v>2.7158980000000001</v>
      </c>
      <c r="D262" s="10">
        <v>1.9120000000000001E-3</v>
      </c>
      <c r="E262" s="10">
        <v>2.0760000000000002E-3</v>
      </c>
      <c r="F262" s="10">
        <v>0.93836322407750983</v>
      </c>
    </row>
    <row r="263" spans="1:6" x14ac:dyDescent="0.25">
      <c r="A263" s="81" t="s">
        <v>201</v>
      </c>
      <c r="B263" s="8">
        <v>165</v>
      </c>
      <c r="C263" s="10">
        <v>18.637212000000002</v>
      </c>
      <c r="D263" s="10">
        <v>2.1789999999999999E-3</v>
      </c>
      <c r="E263" s="10">
        <v>3.3059999999999999E-3</v>
      </c>
      <c r="F263" s="10">
        <v>0.88616223585548737</v>
      </c>
    </row>
    <row r="264" spans="1:6" x14ac:dyDescent="0.25">
      <c r="A264" s="81" t="s">
        <v>141</v>
      </c>
      <c r="B264" s="8">
        <v>166</v>
      </c>
      <c r="C264" s="10">
        <v>22.018089</v>
      </c>
      <c r="D264" s="10">
        <v>2.183E-3</v>
      </c>
      <c r="E264" s="10">
        <v>3.2980000000000002E-3</v>
      </c>
      <c r="F264" s="10">
        <v>0.87213826125991323</v>
      </c>
    </row>
    <row r="265" spans="1:6" x14ac:dyDescent="0.25">
      <c r="A265" s="81" t="s">
        <v>183</v>
      </c>
      <c r="B265" s="8">
        <v>188</v>
      </c>
      <c r="C265" s="10">
        <v>89.081008999999995</v>
      </c>
      <c r="D265" s="10">
        <v>2.294E-3</v>
      </c>
      <c r="E265" s="10">
        <v>3.5820000000000001E-3</v>
      </c>
      <c r="F265" s="10">
        <v>0.80511479221156645</v>
      </c>
    </row>
    <row r="266" spans="1:6" x14ac:dyDescent="0.25">
      <c r="A266" s="81" t="s">
        <v>57</v>
      </c>
      <c r="B266" s="8">
        <v>122</v>
      </c>
      <c r="C266" s="10">
        <v>8.5878110000000003</v>
      </c>
      <c r="D266" s="10">
        <v>1.9919999999999998E-3</v>
      </c>
      <c r="E266" s="10">
        <v>2.4290000000000002E-3</v>
      </c>
      <c r="F266" s="10">
        <v>0.89005602240896353</v>
      </c>
    </row>
    <row r="267" spans="1:6" x14ac:dyDescent="0.25">
      <c r="A267" s="81" t="s">
        <v>322</v>
      </c>
      <c r="B267" s="8">
        <v>31</v>
      </c>
      <c r="C267" s="10">
        <v>0.44519599999999998</v>
      </c>
      <c r="D267" s="10">
        <v>1.678E-3</v>
      </c>
      <c r="E267" s="10">
        <v>6.2100000000000002E-4</v>
      </c>
      <c r="F267" s="10">
        <v>0.94581280788177335</v>
      </c>
    </row>
    <row r="268" spans="1:6" x14ac:dyDescent="0.25">
      <c r="A268" s="81" t="s">
        <v>158</v>
      </c>
      <c r="B268" s="8">
        <v>102</v>
      </c>
      <c r="C268" s="10">
        <v>7.2723779999999998</v>
      </c>
      <c r="D268" s="10">
        <v>1.9189999999999999E-3</v>
      </c>
      <c r="E268" s="10">
        <v>2.0929999999999998E-3</v>
      </c>
      <c r="F268" s="10">
        <v>0.91826829741797711</v>
      </c>
    </row>
    <row r="269" spans="1:6" x14ac:dyDescent="0.25">
      <c r="A269" s="81" t="s">
        <v>273</v>
      </c>
      <c r="B269" s="8">
        <v>86</v>
      </c>
      <c r="C269" s="10">
        <v>2.9198949999999999</v>
      </c>
      <c r="D269" s="10">
        <v>1.8619999999999999E-3</v>
      </c>
      <c r="E269" s="10">
        <v>1.7849999999999999E-3</v>
      </c>
      <c r="F269" s="10">
        <v>0.93050615595075237</v>
      </c>
    </row>
    <row r="270" spans="1:6" x14ac:dyDescent="0.25">
      <c r="A270" s="81" t="s">
        <v>378</v>
      </c>
      <c r="B270" s="8">
        <v>55</v>
      </c>
      <c r="C270" s="10">
        <v>1.640339</v>
      </c>
      <c r="D270" s="10">
        <v>1.761E-3</v>
      </c>
      <c r="E270" s="10">
        <v>1.132E-3</v>
      </c>
      <c r="F270" s="10">
        <v>0.91986531986531983</v>
      </c>
    </row>
    <row r="271" spans="1:6" x14ac:dyDescent="0.25">
      <c r="A271" s="81" t="s">
        <v>394</v>
      </c>
      <c r="B271" s="8">
        <v>12</v>
      </c>
      <c r="C271" s="10">
        <v>6.0239999999999998E-3</v>
      </c>
      <c r="D271" s="10">
        <v>1.6130000000000001E-3</v>
      </c>
      <c r="E271" s="10">
        <v>2.6200000000000003E-4</v>
      </c>
      <c r="F271" s="10">
        <v>0.98484848484848486</v>
      </c>
    </row>
    <row r="272" spans="1:6" x14ac:dyDescent="0.25">
      <c r="A272" s="81" t="s">
        <v>327</v>
      </c>
      <c r="B272" s="8">
        <v>75</v>
      </c>
      <c r="C272" s="10">
        <v>1.7573840000000001</v>
      </c>
      <c r="D272" s="10">
        <v>1.818E-3</v>
      </c>
      <c r="E272" s="10">
        <v>1.516E-3</v>
      </c>
      <c r="F272" s="10">
        <v>0.9208523592085236</v>
      </c>
    </row>
    <row r="273" spans="1:6" x14ac:dyDescent="0.25">
      <c r="A273" s="81" t="s">
        <v>218</v>
      </c>
      <c r="B273" s="8">
        <v>112</v>
      </c>
      <c r="C273" s="10">
        <v>7.3984449999999997</v>
      </c>
      <c r="D273" s="10">
        <v>1.9610000000000001E-3</v>
      </c>
      <c r="E273" s="10">
        <v>2.2880000000000001E-3</v>
      </c>
      <c r="F273" s="10">
        <v>0.90910553410553407</v>
      </c>
    </row>
    <row r="274" spans="1:6" x14ac:dyDescent="0.25">
      <c r="A274" s="81" t="s">
        <v>332</v>
      </c>
      <c r="B274" s="8">
        <v>67</v>
      </c>
      <c r="C274" s="10">
        <v>0.47228100000000001</v>
      </c>
      <c r="D274" s="10">
        <v>1.799E-3</v>
      </c>
      <c r="E274" s="10">
        <v>1.4270000000000001E-3</v>
      </c>
      <c r="F274" s="10">
        <v>0.97376752600633198</v>
      </c>
    </row>
    <row r="275" spans="1:6" x14ac:dyDescent="0.25">
      <c r="A275" s="81" t="s">
        <v>367</v>
      </c>
      <c r="B275" s="8">
        <v>72</v>
      </c>
      <c r="C275" s="10">
        <v>0.48566300000000001</v>
      </c>
      <c r="D275" s="10">
        <v>1.815E-3</v>
      </c>
      <c r="E275" s="10">
        <v>1.5399999999999999E-3</v>
      </c>
      <c r="F275" s="10">
        <v>0.97143974960876367</v>
      </c>
    </row>
    <row r="276" spans="1:6" x14ac:dyDescent="0.25">
      <c r="A276" s="81" t="s">
        <v>293</v>
      </c>
      <c r="B276" s="8">
        <v>70</v>
      </c>
      <c r="C276" s="10">
        <v>2.8358400000000001</v>
      </c>
      <c r="D276" s="10">
        <v>1.8079999999999999E-3</v>
      </c>
      <c r="E276" s="10">
        <v>1.4480000000000001E-3</v>
      </c>
      <c r="F276" s="10">
        <v>0.92173913043478262</v>
      </c>
    </row>
    <row r="277" spans="1:6" x14ac:dyDescent="0.25">
      <c r="A277" s="81" t="s">
        <v>372</v>
      </c>
      <c r="B277" s="8">
        <v>42</v>
      </c>
      <c r="C277" s="10">
        <v>0.49240099999999998</v>
      </c>
      <c r="D277" s="10">
        <v>1.7210000000000001E-3</v>
      </c>
      <c r="E277" s="10">
        <v>8.8699999999999998E-4</v>
      </c>
      <c r="F277" s="10">
        <v>0.94773519163763065</v>
      </c>
    </row>
    <row r="278" spans="1:6" x14ac:dyDescent="0.25">
      <c r="A278" s="81" t="s">
        <v>381</v>
      </c>
      <c r="B278" s="8">
        <v>66</v>
      </c>
      <c r="C278" s="10">
        <v>0.90718399999999999</v>
      </c>
      <c r="D278" s="10">
        <v>1.789E-3</v>
      </c>
      <c r="E278" s="10">
        <v>1.354E-3</v>
      </c>
      <c r="F278" s="10">
        <v>0.94494047619047616</v>
      </c>
    </row>
    <row r="279" spans="1:6" x14ac:dyDescent="0.25">
      <c r="A279" s="81" t="s">
        <v>384</v>
      </c>
      <c r="B279" s="8">
        <v>24</v>
      </c>
      <c r="C279" s="10">
        <v>3.8386999999999998E-2</v>
      </c>
      <c r="D279" s="10">
        <v>1.6670000000000001E-3</v>
      </c>
      <c r="E279" s="10">
        <v>5.2599999999999999E-4</v>
      </c>
      <c r="F279" s="10">
        <v>0.98188405797101452</v>
      </c>
    </row>
    <row r="280" spans="1:6" x14ac:dyDescent="0.25">
      <c r="A280" s="81" t="s">
        <v>335</v>
      </c>
      <c r="B280" s="8">
        <v>119</v>
      </c>
      <c r="C280" s="10">
        <v>3.6773060000000002</v>
      </c>
      <c r="D280" s="10">
        <v>1.9759999999999999E-3</v>
      </c>
      <c r="E280" s="10">
        <v>2.4420000000000002E-3</v>
      </c>
      <c r="F280" s="10">
        <v>0.93707633362805776</v>
      </c>
    </row>
    <row r="281" spans="1:6" x14ac:dyDescent="0.25">
      <c r="A281" s="81" t="s">
        <v>354</v>
      </c>
      <c r="B281" s="8">
        <v>43</v>
      </c>
      <c r="C281" s="10">
        <v>2.0767579999999999</v>
      </c>
      <c r="D281" s="10">
        <v>1.7149999999999999E-3</v>
      </c>
      <c r="E281" s="10">
        <v>8.5099999999999998E-4</v>
      </c>
      <c r="F281" s="10">
        <v>0.92317073170731712</v>
      </c>
    </row>
    <row r="282" spans="1:6" x14ac:dyDescent="0.25">
      <c r="A282" s="81" t="s">
        <v>407</v>
      </c>
      <c r="B282" s="8">
        <v>18</v>
      </c>
      <c r="C282" s="10">
        <v>0.114221</v>
      </c>
      <c r="D282" s="10">
        <v>1.634E-3</v>
      </c>
      <c r="E282" s="10">
        <v>3.6699999999999998E-4</v>
      </c>
      <c r="F282" s="10">
        <v>0.94771241830065356</v>
      </c>
    </row>
    <row r="283" spans="1:6" x14ac:dyDescent="0.25">
      <c r="A283" s="81" t="s">
        <v>306</v>
      </c>
      <c r="B283" s="8">
        <v>43</v>
      </c>
      <c r="C283" s="10">
        <v>0.41978799999999999</v>
      </c>
      <c r="D283" s="10">
        <v>1.7240000000000001E-3</v>
      </c>
      <c r="E283" s="10">
        <v>9.0799999999999995E-4</v>
      </c>
      <c r="F283" s="10">
        <v>0.9678848283499446</v>
      </c>
    </row>
    <row r="284" spans="1:6" x14ac:dyDescent="0.25">
      <c r="A284" s="81" t="s">
        <v>255</v>
      </c>
      <c r="B284" s="8">
        <v>92</v>
      </c>
      <c r="C284" s="10">
        <v>31.973130999999999</v>
      </c>
      <c r="D284" s="10">
        <v>1.8799999999999999E-3</v>
      </c>
      <c r="E284" s="10">
        <v>1.7799999999999999E-3</v>
      </c>
      <c r="F284" s="10">
        <v>0.85867665418227213</v>
      </c>
    </row>
    <row r="285" spans="1:6" x14ac:dyDescent="0.25">
      <c r="A285" s="81" t="s">
        <v>386</v>
      </c>
      <c r="B285" s="8">
        <v>6</v>
      </c>
      <c r="C285" s="10">
        <v>0</v>
      </c>
      <c r="D285" s="10">
        <v>1.5950000000000001E-3</v>
      </c>
      <c r="E285" s="10">
        <v>1.2400000000000001E-4</v>
      </c>
      <c r="F285" s="10">
        <v>1</v>
      </c>
    </row>
    <row r="286" spans="1:6" x14ac:dyDescent="0.25">
      <c r="A286" s="81" t="s">
        <v>393</v>
      </c>
      <c r="B286" s="8">
        <v>30</v>
      </c>
      <c r="C286" s="10">
        <v>0.24481900000000001</v>
      </c>
      <c r="D286" s="10">
        <v>1.681E-3</v>
      </c>
      <c r="E286" s="10">
        <v>6.4700000000000001E-4</v>
      </c>
      <c r="F286" s="10">
        <v>0.96551724137931039</v>
      </c>
    </row>
    <row r="287" spans="1:6" x14ac:dyDescent="0.25">
      <c r="A287" s="81" t="s">
        <v>227</v>
      </c>
      <c r="B287" s="8">
        <v>50</v>
      </c>
      <c r="C287" s="10">
        <v>2.195659</v>
      </c>
      <c r="D287" s="10">
        <v>1.7359999999999999E-3</v>
      </c>
      <c r="E287" s="10">
        <v>9.77E-4</v>
      </c>
      <c r="F287" s="10">
        <v>0.89982269503546097</v>
      </c>
    </row>
    <row r="288" spans="1:6" x14ac:dyDescent="0.25">
      <c r="A288" s="81" t="s">
        <v>328</v>
      </c>
      <c r="B288" s="8">
        <v>68</v>
      </c>
      <c r="C288" s="10">
        <v>0.90736300000000003</v>
      </c>
      <c r="D288" s="10">
        <v>1.7949999999999999E-3</v>
      </c>
      <c r="E288" s="10">
        <v>1.3910000000000001E-3</v>
      </c>
      <c r="F288" s="10">
        <v>0.94685314685314681</v>
      </c>
    </row>
    <row r="289" spans="1:6" x14ac:dyDescent="0.25">
      <c r="A289" s="81" t="s">
        <v>348</v>
      </c>
      <c r="B289" s="8">
        <v>42</v>
      </c>
      <c r="C289" s="10">
        <v>0.99729699999999999</v>
      </c>
      <c r="D289" s="10">
        <v>1.7179999999999999E-3</v>
      </c>
      <c r="E289" s="10">
        <v>8.3699999999999996E-4</v>
      </c>
      <c r="F289" s="10">
        <v>0.95</v>
      </c>
    </row>
    <row r="290" spans="1:6" x14ac:dyDescent="0.25">
      <c r="A290" s="81" t="s">
        <v>350</v>
      </c>
      <c r="B290" s="8">
        <v>43</v>
      </c>
      <c r="C290" s="10">
        <v>0.18176800000000001</v>
      </c>
      <c r="D290" s="10">
        <v>1.712E-3</v>
      </c>
      <c r="E290" s="10">
        <v>8.7699999999999996E-4</v>
      </c>
      <c r="F290" s="10">
        <v>0.96707317073170729</v>
      </c>
    </row>
    <row r="291" spans="1:6" x14ac:dyDescent="0.25">
      <c r="A291" s="81" t="s">
        <v>356</v>
      </c>
      <c r="B291" s="8">
        <v>25</v>
      </c>
      <c r="C291" s="10">
        <v>0.48328700000000002</v>
      </c>
      <c r="D291" s="10">
        <v>1.6559999999999999E-3</v>
      </c>
      <c r="E291" s="10">
        <v>4.75E-4</v>
      </c>
      <c r="F291" s="10">
        <v>0.86333333333333329</v>
      </c>
    </row>
    <row r="292" spans="1:6" x14ac:dyDescent="0.25">
      <c r="A292" s="81" t="s">
        <v>311</v>
      </c>
      <c r="B292" s="8">
        <v>37</v>
      </c>
      <c r="C292" s="10">
        <v>0.13758300000000001</v>
      </c>
      <c r="D292" s="10">
        <v>1.6949999999999999E-3</v>
      </c>
      <c r="E292" s="10">
        <v>7.6800000000000002E-4</v>
      </c>
      <c r="F292" s="10">
        <v>0.97310924369747898</v>
      </c>
    </row>
    <row r="293" spans="1:6" x14ac:dyDescent="0.25">
      <c r="A293" s="81" t="s">
        <v>347</v>
      </c>
      <c r="B293" s="8">
        <v>10</v>
      </c>
      <c r="C293" s="10">
        <v>0</v>
      </c>
      <c r="D293" s="10">
        <v>1.5950000000000001E-3</v>
      </c>
      <c r="E293" s="10">
        <v>2.23E-4</v>
      </c>
      <c r="F293" s="10">
        <v>1</v>
      </c>
    </row>
    <row r="294" spans="1:6" x14ac:dyDescent="0.25">
      <c r="A294" s="81" t="s">
        <v>304</v>
      </c>
      <c r="B294" s="8">
        <v>8</v>
      </c>
      <c r="C294" s="10">
        <v>0</v>
      </c>
      <c r="D294" s="10">
        <v>1.6000000000000001E-3</v>
      </c>
      <c r="E294" s="10">
        <v>1.3999999999999999E-4</v>
      </c>
      <c r="F294" s="10">
        <v>1</v>
      </c>
    </row>
    <row r="295" spans="1:6" x14ac:dyDescent="0.25">
      <c r="A295" s="81" t="s">
        <v>256</v>
      </c>
      <c r="B295" s="8">
        <v>15</v>
      </c>
      <c r="C295" s="10">
        <v>0</v>
      </c>
      <c r="D295" s="10">
        <v>1.629E-3</v>
      </c>
      <c r="E295" s="10">
        <v>3.3700000000000001E-4</v>
      </c>
      <c r="F295" s="10">
        <v>1</v>
      </c>
    </row>
    <row r="296" spans="1:6" x14ac:dyDescent="0.25">
      <c r="A296" s="81" t="s">
        <v>351</v>
      </c>
      <c r="B296" s="8">
        <v>56</v>
      </c>
      <c r="C296" s="10">
        <v>1.593064</v>
      </c>
      <c r="D296" s="10">
        <v>1.761E-3</v>
      </c>
      <c r="E296" s="10">
        <v>1.1529999999999999E-3</v>
      </c>
      <c r="F296" s="10">
        <v>0.94689028651292806</v>
      </c>
    </row>
    <row r="297" spans="1:6" x14ac:dyDescent="0.25">
      <c r="A297" s="81" t="s">
        <v>318</v>
      </c>
      <c r="B297" s="8">
        <v>3</v>
      </c>
      <c r="C297" s="10">
        <v>0</v>
      </c>
      <c r="D297" s="10">
        <v>1.58E-3</v>
      </c>
      <c r="E297" s="10">
        <v>6.7000000000000002E-5</v>
      </c>
      <c r="F297" s="10">
        <v>1</v>
      </c>
    </row>
    <row r="298" spans="1:6" x14ac:dyDescent="0.25">
      <c r="A298" s="81" t="s">
        <v>404</v>
      </c>
      <c r="B298" s="8">
        <v>33</v>
      </c>
      <c r="C298" s="10">
        <v>0.52228200000000002</v>
      </c>
      <c r="D298" s="10">
        <v>1.684E-3</v>
      </c>
      <c r="E298" s="10">
        <v>6.8400000000000004E-4</v>
      </c>
      <c r="F298" s="10">
        <v>0.93560606060606055</v>
      </c>
    </row>
    <row r="299" spans="1:6" x14ac:dyDescent="0.25">
      <c r="A299" s="81" t="s">
        <v>375</v>
      </c>
      <c r="B299" s="8">
        <v>36</v>
      </c>
      <c r="C299" s="10">
        <v>0.431786</v>
      </c>
      <c r="D299" s="10">
        <v>1.6949999999999999E-3</v>
      </c>
      <c r="E299" s="10">
        <v>7.2800000000000002E-4</v>
      </c>
      <c r="F299" s="10">
        <v>0.94285714285714284</v>
      </c>
    </row>
    <row r="300" spans="1:6" x14ac:dyDescent="0.25">
      <c r="A300" s="81" t="s">
        <v>412</v>
      </c>
      <c r="B300" s="8">
        <v>12</v>
      </c>
      <c r="C300" s="10">
        <v>0</v>
      </c>
      <c r="D300" s="10">
        <v>1.6180000000000001E-3</v>
      </c>
      <c r="E300" s="10">
        <v>2.3499999999999999E-4</v>
      </c>
      <c r="F300" s="10">
        <v>1</v>
      </c>
    </row>
    <row r="301" spans="1:6" x14ac:dyDescent="0.25">
      <c r="A301" s="81" t="s">
        <v>128</v>
      </c>
      <c r="B301" s="8">
        <v>5</v>
      </c>
      <c r="C301" s="10">
        <v>0</v>
      </c>
      <c r="D301" s="10">
        <v>1.572E-3</v>
      </c>
      <c r="E301" s="10">
        <v>1.11E-4</v>
      </c>
      <c r="F301" s="10">
        <v>1</v>
      </c>
    </row>
    <row r="302" spans="1:6" x14ac:dyDescent="0.25">
      <c r="A302" s="81" t="s">
        <v>74</v>
      </c>
      <c r="B302" s="8">
        <v>22</v>
      </c>
      <c r="C302" s="10">
        <v>0</v>
      </c>
      <c r="D302" s="10">
        <v>1.653E-3</v>
      </c>
      <c r="E302" s="10">
        <v>4.84E-4</v>
      </c>
      <c r="F302" s="10">
        <v>1</v>
      </c>
    </row>
    <row r="303" spans="1:6" x14ac:dyDescent="0.25">
      <c r="A303" s="81" t="s">
        <v>396</v>
      </c>
      <c r="B303" s="8">
        <v>5</v>
      </c>
      <c r="C303" s="10">
        <v>0</v>
      </c>
      <c r="D303" s="10">
        <v>1.58E-3</v>
      </c>
      <c r="E303" s="10">
        <v>1.17E-4</v>
      </c>
      <c r="F303" s="10">
        <v>1</v>
      </c>
    </row>
    <row r="304" spans="1:6" x14ac:dyDescent="0.25">
      <c r="A304" s="81" t="s">
        <v>392</v>
      </c>
      <c r="B304" s="8">
        <v>24</v>
      </c>
      <c r="C304" s="10">
        <v>7.5189999999999996E-3</v>
      </c>
      <c r="D304" s="10">
        <v>1.6609999999999999E-3</v>
      </c>
      <c r="E304" s="10">
        <v>5.0900000000000001E-4</v>
      </c>
      <c r="F304" s="10">
        <v>0.99637681159420288</v>
      </c>
    </row>
    <row r="305" spans="1:6" x14ac:dyDescent="0.25">
      <c r="A305" s="81" t="s">
        <v>291</v>
      </c>
      <c r="B305" s="8">
        <v>22</v>
      </c>
      <c r="C305" s="10">
        <v>0</v>
      </c>
      <c r="D305" s="10">
        <v>1.658E-3</v>
      </c>
      <c r="E305" s="10">
        <v>4.9799999999999996E-4</v>
      </c>
      <c r="F305" s="10">
        <v>1</v>
      </c>
    </row>
    <row r="306" spans="1:6" x14ac:dyDescent="0.25">
      <c r="A306" s="81" t="s">
        <v>390</v>
      </c>
      <c r="B306" s="8">
        <v>6</v>
      </c>
      <c r="C306" s="10">
        <v>0</v>
      </c>
      <c r="D306" s="10">
        <v>1.5579999999999999E-3</v>
      </c>
      <c r="E306" s="10">
        <v>1.2E-4</v>
      </c>
      <c r="F306" s="10">
        <v>1</v>
      </c>
    </row>
    <row r="307" spans="1:6" x14ac:dyDescent="0.25">
      <c r="A307" s="81" t="s">
        <v>334</v>
      </c>
      <c r="B307" s="8">
        <v>3</v>
      </c>
      <c r="C307" s="10">
        <v>0</v>
      </c>
      <c r="D307" s="10">
        <v>1.555E-3</v>
      </c>
      <c r="E307" s="10">
        <v>6.4999999999999994E-5</v>
      </c>
      <c r="F307" s="10">
        <v>1</v>
      </c>
    </row>
    <row r="308" spans="1:6" x14ac:dyDescent="0.25">
      <c r="A308" s="81" t="s">
        <v>344</v>
      </c>
      <c r="B308" s="8">
        <v>7</v>
      </c>
      <c r="C308" s="10">
        <v>0</v>
      </c>
      <c r="D308" s="10">
        <v>1.585E-3</v>
      </c>
      <c r="E308" s="10">
        <v>1.4799999999999999E-4</v>
      </c>
      <c r="F308" s="10">
        <v>1</v>
      </c>
    </row>
    <row r="309" spans="1:6" x14ac:dyDescent="0.25">
      <c r="A309" s="81" t="s">
        <v>230</v>
      </c>
      <c r="B309" s="8">
        <v>4</v>
      </c>
      <c r="C309" s="10">
        <v>0</v>
      </c>
      <c r="D309" s="10">
        <v>1.585E-3</v>
      </c>
      <c r="E309" s="10">
        <v>9.2999999999999997E-5</v>
      </c>
      <c r="F309" s="10">
        <v>1</v>
      </c>
    </row>
    <row r="310" spans="1:6" x14ac:dyDescent="0.25">
      <c r="A310" s="81" t="s">
        <v>321</v>
      </c>
      <c r="B310" s="8">
        <v>2</v>
      </c>
      <c r="C310" s="10">
        <v>0</v>
      </c>
      <c r="D310" s="10">
        <v>1.475E-3</v>
      </c>
      <c r="E310" s="10">
        <v>3.8999999999999999E-5</v>
      </c>
      <c r="F310" s="10">
        <v>1</v>
      </c>
    </row>
    <row r="311" spans="1:6" x14ac:dyDescent="0.25">
      <c r="A311" s="81" t="s">
        <v>224</v>
      </c>
      <c r="B311" s="8">
        <v>5</v>
      </c>
      <c r="C311" s="10">
        <v>0</v>
      </c>
      <c r="D311" s="10">
        <v>1.5430000000000001E-3</v>
      </c>
      <c r="E311" s="10">
        <v>9.7999999999999997E-5</v>
      </c>
      <c r="F311" s="10">
        <v>1</v>
      </c>
    </row>
    <row r="312" spans="1:6" x14ac:dyDescent="0.25">
      <c r="A312" s="81" t="s">
        <v>225</v>
      </c>
      <c r="B312" s="8">
        <v>8</v>
      </c>
      <c r="C312" s="10">
        <v>0</v>
      </c>
      <c r="D312" s="10">
        <v>1.5969999999999999E-3</v>
      </c>
      <c r="E312" s="10">
        <v>1.6699999999999999E-4</v>
      </c>
      <c r="F312" s="10">
        <v>1</v>
      </c>
    </row>
    <row r="313" spans="1:6" x14ac:dyDescent="0.25">
      <c r="A313" s="81" t="s">
        <v>301</v>
      </c>
      <c r="B313" s="8">
        <v>21</v>
      </c>
      <c r="C313" s="10">
        <v>0.49235099999999998</v>
      </c>
      <c r="D313" s="10">
        <v>1.642E-3</v>
      </c>
      <c r="E313" s="10">
        <v>4.17E-4</v>
      </c>
      <c r="F313" s="10">
        <v>0.88095238095238093</v>
      </c>
    </row>
    <row r="314" spans="1:6" x14ac:dyDescent="0.25">
      <c r="A314" s="81" t="s">
        <v>303</v>
      </c>
      <c r="B314" s="8">
        <v>3</v>
      </c>
      <c r="C314" s="10">
        <v>0</v>
      </c>
      <c r="D314" s="10">
        <v>1.5410000000000001E-3</v>
      </c>
      <c r="E314" s="10">
        <v>6.4999999999999994E-5</v>
      </c>
      <c r="F314" s="10">
        <v>1</v>
      </c>
    </row>
    <row r="315" spans="1:6" x14ac:dyDescent="0.25">
      <c r="A315" s="81"/>
      <c r="B315" s="8"/>
      <c r="C315" s="10"/>
      <c r="D315" s="10"/>
      <c r="E315" s="10"/>
      <c r="F315" s="10"/>
    </row>
    <row r="316" spans="1:6" x14ac:dyDescent="0.25">
      <c r="A316" s="81"/>
      <c r="B316" s="8"/>
      <c r="C316" s="10"/>
      <c r="D316" s="10"/>
      <c r="E316" s="10"/>
      <c r="F316" s="10"/>
    </row>
    <row r="317" spans="1:6" x14ac:dyDescent="0.25">
      <c r="A317" s="81"/>
      <c r="B317" s="8"/>
      <c r="C317" s="10"/>
      <c r="D317" s="10"/>
      <c r="E317" s="10"/>
      <c r="F317" s="10"/>
    </row>
    <row r="318" spans="1:6" x14ac:dyDescent="0.25">
      <c r="A318" s="81"/>
      <c r="B318" s="8"/>
      <c r="C318" s="10"/>
      <c r="D318" s="10"/>
      <c r="E318" s="10"/>
      <c r="F318" s="10"/>
    </row>
    <row r="319" spans="1:6" x14ac:dyDescent="0.25">
      <c r="A319" s="81"/>
      <c r="B319" s="8"/>
      <c r="C319" s="10"/>
      <c r="D319" s="10"/>
      <c r="E319" s="10"/>
      <c r="F319" s="10"/>
    </row>
    <row r="320" spans="1:6" x14ac:dyDescent="0.25">
      <c r="A320" s="81"/>
      <c r="B320" s="8"/>
      <c r="C320" s="10"/>
      <c r="D320" s="10"/>
      <c r="E320" s="10"/>
      <c r="F320" s="10"/>
    </row>
    <row r="321" spans="1:6" x14ac:dyDescent="0.25">
      <c r="A321" s="81"/>
      <c r="B321" s="8"/>
      <c r="C321" s="10"/>
      <c r="D321" s="10"/>
      <c r="E321" s="10"/>
      <c r="F321" s="10"/>
    </row>
    <row r="322" spans="1:6" x14ac:dyDescent="0.25">
      <c r="A322" s="81"/>
      <c r="B322" s="8"/>
      <c r="C322" s="10"/>
      <c r="D322" s="10"/>
      <c r="E322" s="10"/>
      <c r="F322" s="10"/>
    </row>
    <row r="323" spans="1:6" x14ac:dyDescent="0.25">
      <c r="A323" s="81"/>
      <c r="B323" s="8"/>
      <c r="C323" s="10"/>
      <c r="D323" s="10"/>
      <c r="E323" s="10"/>
      <c r="F323" s="10"/>
    </row>
    <row r="324" spans="1:6" x14ac:dyDescent="0.25">
      <c r="A324" s="2"/>
      <c r="B324" s="8"/>
      <c r="C324" s="10"/>
      <c r="D324" s="10"/>
      <c r="E324" s="10"/>
      <c r="F324" s="10"/>
    </row>
  </sheetData>
  <dataValidations count="1">
    <dataValidation allowBlank="1" showInputMessage="1" showErrorMessage="1" promptTitle="Vertex Name" prompt="Enter the name of the vertex." sqref="A3:A324"/>
  </dataValidation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4"/>
  <sheetViews>
    <sheetView topLeftCell="A296" workbookViewId="0">
      <selection sqref="A1:A1048576"/>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80" t="s">
        <v>365</v>
      </c>
      <c r="B3" s="8">
        <v>10</v>
      </c>
      <c r="C3" s="10">
        <v>0</v>
      </c>
      <c r="D3" s="10">
        <v>1.575E-3</v>
      </c>
      <c r="E3" s="10">
        <v>1.8100000000000001E-4</v>
      </c>
      <c r="F3" s="10">
        <v>1</v>
      </c>
    </row>
    <row r="4" spans="1:6" x14ac:dyDescent="0.25">
      <c r="A4" s="81" t="s">
        <v>44</v>
      </c>
      <c r="B4" s="8">
        <v>310</v>
      </c>
      <c r="C4" s="10">
        <v>1043.3683820000001</v>
      </c>
      <c r="D4" s="10">
        <v>2.9940000000000001E-3</v>
      </c>
      <c r="E4" s="10">
        <v>4.5869999999999999E-3</v>
      </c>
      <c r="F4" s="10">
        <v>0.60694191801683661</v>
      </c>
    </row>
    <row r="5" spans="1:6" x14ac:dyDescent="0.25">
      <c r="A5" s="81" t="s">
        <v>105</v>
      </c>
      <c r="B5" s="8">
        <v>218</v>
      </c>
      <c r="C5" s="10">
        <v>63.247104</v>
      </c>
      <c r="D5" s="10">
        <v>2.3470000000000001E-3</v>
      </c>
      <c r="E5" s="10">
        <v>3.7599999999999999E-3</v>
      </c>
      <c r="F5" s="10">
        <v>0.83953488372093021</v>
      </c>
    </row>
    <row r="6" spans="1:6" x14ac:dyDescent="0.25">
      <c r="A6" s="81" t="s">
        <v>99</v>
      </c>
      <c r="B6" s="8">
        <v>288</v>
      </c>
      <c r="C6" s="10">
        <v>254.57929799999999</v>
      </c>
      <c r="D6" s="10">
        <v>2.8089999999999999E-3</v>
      </c>
      <c r="E6" s="10">
        <v>4.5189999999999996E-3</v>
      </c>
      <c r="F6" s="10">
        <v>0.68484848484848482</v>
      </c>
    </row>
    <row r="7" spans="1:6" x14ac:dyDescent="0.25">
      <c r="A7" s="81" t="s">
        <v>79</v>
      </c>
      <c r="B7" s="8">
        <v>279</v>
      </c>
      <c r="C7" s="10">
        <v>250.178775</v>
      </c>
      <c r="D7" s="10">
        <v>2.7399999999999998E-3</v>
      </c>
      <c r="E7" s="10">
        <v>4.4279999999999996E-3</v>
      </c>
      <c r="F7" s="10">
        <v>0.70287239051954165</v>
      </c>
    </row>
    <row r="8" spans="1:6" x14ac:dyDescent="0.25">
      <c r="A8" s="81" t="s">
        <v>287</v>
      </c>
      <c r="B8" s="8">
        <v>240</v>
      </c>
      <c r="C8" s="10">
        <v>105.24970399999999</v>
      </c>
      <c r="D8" s="10">
        <v>2.4750000000000002E-3</v>
      </c>
      <c r="E8" s="10">
        <v>4.019E-3</v>
      </c>
      <c r="F8" s="10">
        <v>0.78839130588944439</v>
      </c>
    </row>
    <row r="9" spans="1:6" x14ac:dyDescent="0.25">
      <c r="A9" s="81" t="s">
        <v>299</v>
      </c>
      <c r="B9" s="8">
        <v>105</v>
      </c>
      <c r="C9" s="10">
        <v>4.4968690000000002</v>
      </c>
      <c r="D9" s="10">
        <v>1.8550000000000001E-3</v>
      </c>
      <c r="E9" s="10">
        <v>1.9269999999999999E-3</v>
      </c>
      <c r="F9" s="10">
        <v>0.94593565581572436</v>
      </c>
    </row>
    <row r="10" spans="1:6" x14ac:dyDescent="0.25">
      <c r="A10" s="81" t="s">
        <v>117</v>
      </c>
      <c r="B10" s="8">
        <v>292</v>
      </c>
      <c r="C10" s="10">
        <v>441.96124800000001</v>
      </c>
      <c r="D10" s="10">
        <v>2.8410000000000002E-3</v>
      </c>
      <c r="E10" s="10">
        <v>4.5189999999999996E-3</v>
      </c>
      <c r="F10" s="10">
        <v>0.66598257964443386</v>
      </c>
    </row>
    <row r="11" spans="1:6" x14ac:dyDescent="0.25">
      <c r="A11" s="81" t="s">
        <v>194</v>
      </c>
      <c r="B11" s="8">
        <v>263</v>
      </c>
      <c r="C11" s="10">
        <v>142.46386899999999</v>
      </c>
      <c r="D11" s="10">
        <v>2.6250000000000002E-3</v>
      </c>
      <c r="E11" s="10">
        <v>4.3E-3</v>
      </c>
      <c r="F11" s="10">
        <v>0.74833480695549659</v>
      </c>
    </row>
    <row r="12" spans="1:6" x14ac:dyDescent="0.25">
      <c r="A12" s="81" t="s">
        <v>131</v>
      </c>
      <c r="B12" s="8">
        <v>291</v>
      </c>
      <c r="C12" s="10">
        <v>289.56857100000002</v>
      </c>
      <c r="D12" s="10">
        <v>2.833E-3</v>
      </c>
      <c r="E12" s="10">
        <v>4.5319999999999996E-3</v>
      </c>
      <c r="F12" s="10">
        <v>0.67438004613610147</v>
      </c>
    </row>
    <row r="13" spans="1:6" x14ac:dyDescent="0.25">
      <c r="A13" s="81" t="s">
        <v>294</v>
      </c>
      <c r="B13" s="8">
        <v>135</v>
      </c>
      <c r="C13" s="10">
        <v>6.9744780000000004</v>
      </c>
      <c r="D13" s="10">
        <v>1.9650000000000002E-3</v>
      </c>
      <c r="E13" s="10">
        <v>2.4589999999999998E-3</v>
      </c>
      <c r="F13" s="10">
        <v>0.92777398040555936</v>
      </c>
    </row>
    <row r="14" spans="1:6" x14ac:dyDescent="0.25">
      <c r="A14" s="81" t="s">
        <v>195</v>
      </c>
      <c r="B14" s="8">
        <v>268</v>
      </c>
      <c r="C14" s="10">
        <v>182.55868799999999</v>
      </c>
      <c r="D14" s="10">
        <v>2.66E-3</v>
      </c>
      <c r="E14" s="10">
        <v>4.3689999999999996E-3</v>
      </c>
      <c r="F14" s="10">
        <v>0.74314087104553839</v>
      </c>
    </row>
    <row r="15" spans="1:6" x14ac:dyDescent="0.25">
      <c r="A15" s="81" t="s">
        <v>199</v>
      </c>
      <c r="B15" s="8">
        <v>248</v>
      </c>
      <c r="C15" s="10">
        <v>70.712282999999999</v>
      </c>
      <c r="D15" s="10">
        <v>2.5249999999999999E-3</v>
      </c>
      <c r="E15" s="10">
        <v>4.1489999999999999E-3</v>
      </c>
      <c r="F15" s="10">
        <v>0.78629500580720091</v>
      </c>
    </row>
    <row r="16" spans="1:6" x14ac:dyDescent="0.25">
      <c r="A16" s="81" t="s">
        <v>214</v>
      </c>
      <c r="B16" s="8">
        <v>212</v>
      </c>
      <c r="C16" s="10">
        <v>31.284316</v>
      </c>
      <c r="D16" s="10">
        <v>2.3149999999999998E-3</v>
      </c>
      <c r="E16" s="10">
        <v>3.6939999999999998E-3</v>
      </c>
      <c r="F16" s="10">
        <v>0.85532011847801326</v>
      </c>
    </row>
    <row r="17" spans="1:6" x14ac:dyDescent="0.25">
      <c r="A17" s="81" t="s">
        <v>269</v>
      </c>
      <c r="B17" s="8">
        <v>274</v>
      </c>
      <c r="C17" s="10">
        <v>232.851798</v>
      </c>
      <c r="D17" s="10">
        <v>2.7030000000000001E-3</v>
      </c>
      <c r="E17" s="10">
        <v>4.3949999999999996E-3</v>
      </c>
      <c r="F17" s="10">
        <v>0.71871608421966571</v>
      </c>
    </row>
    <row r="18" spans="1:6" x14ac:dyDescent="0.25">
      <c r="A18" s="81" t="s">
        <v>115</v>
      </c>
      <c r="B18" s="8">
        <v>264</v>
      </c>
      <c r="C18" s="10">
        <v>176.65991500000001</v>
      </c>
      <c r="D18" s="10">
        <v>2.6319999999999998E-3</v>
      </c>
      <c r="E18" s="10">
        <v>4.3189999999999999E-3</v>
      </c>
      <c r="F18" s="10">
        <v>0.74929074902752191</v>
      </c>
    </row>
    <row r="19" spans="1:6" x14ac:dyDescent="0.25">
      <c r="A19" s="81" t="s">
        <v>193</v>
      </c>
      <c r="B19" s="8">
        <v>267</v>
      </c>
      <c r="C19" s="10">
        <v>99.916770999999997</v>
      </c>
      <c r="D19" s="10">
        <v>2.653E-3</v>
      </c>
      <c r="E19" s="10">
        <v>4.3680000000000004E-3</v>
      </c>
      <c r="F19" s="10">
        <v>0.74839908519153797</v>
      </c>
    </row>
    <row r="20" spans="1:6" x14ac:dyDescent="0.25">
      <c r="A20" s="81" t="s">
        <v>114</v>
      </c>
      <c r="B20" s="8">
        <v>244</v>
      </c>
      <c r="C20" s="10">
        <v>73.632817000000003</v>
      </c>
      <c r="D20" s="10">
        <v>2.5000000000000001E-3</v>
      </c>
      <c r="E20" s="10">
        <v>4.1180000000000001E-3</v>
      </c>
      <c r="F20" s="10">
        <v>0.80093275264908614</v>
      </c>
    </row>
    <row r="21" spans="1:6" x14ac:dyDescent="0.25">
      <c r="A21" s="81" t="s">
        <v>46</v>
      </c>
      <c r="B21" s="8">
        <v>267</v>
      </c>
      <c r="C21" s="10">
        <v>131.111546</v>
      </c>
      <c r="D21" s="10">
        <v>2.653E-3</v>
      </c>
      <c r="E21" s="10">
        <v>4.3449999999999999E-3</v>
      </c>
      <c r="F21" s="10">
        <v>0.74088050314465403</v>
      </c>
    </row>
    <row r="22" spans="1:6" x14ac:dyDescent="0.25">
      <c r="A22" s="81" t="s">
        <v>261</v>
      </c>
      <c r="B22" s="8">
        <v>259</v>
      </c>
      <c r="C22" s="10">
        <v>151.838268</v>
      </c>
      <c r="D22" s="10">
        <v>2.5969999999999999E-3</v>
      </c>
      <c r="E22" s="10">
        <v>4.2370000000000003E-3</v>
      </c>
      <c r="F22" s="10">
        <v>0.7503647859922179</v>
      </c>
    </row>
    <row r="23" spans="1:6" x14ac:dyDescent="0.25">
      <c r="A23" s="81" t="s">
        <v>113</v>
      </c>
      <c r="B23" s="8">
        <v>278</v>
      </c>
      <c r="C23" s="10">
        <v>249.84821600000001</v>
      </c>
      <c r="D23" s="10">
        <v>2.7320000000000001E-3</v>
      </c>
      <c r="E23" s="10">
        <v>4.4140000000000004E-3</v>
      </c>
      <c r="F23" s="10">
        <v>0.70332015810276682</v>
      </c>
    </row>
    <row r="24" spans="1:6" x14ac:dyDescent="0.25">
      <c r="A24" s="81" t="s">
        <v>84</v>
      </c>
      <c r="B24" s="8">
        <v>296</v>
      </c>
      <c r="C24" s="10">
        <v>521.99740099999997</v>
      </c>
      <c r="D24" s="10">
        <v>2.8739999999999998E-3</v>
      </c>
      <c r="E24" s="10">
        <v>4.548E-3</v>
      </c>
      <c r="F24" s="10">
        <v>0.65587053934201667</v>
      </c>
    </row>
    <row r="25" spans="1:6" x14ac:dyDescent="0.25">
      <c r="A25" s="81" t="s">
        <v>270</v>
      </c>
      <c r="B25" s="8">
        <v>176</v>
      </c>
      <c r="C25" s="10">
        <v>14.704243</v>
      </c>
      <c r="D25" s="10">
        <v>2.137E-3</v>
      </c>
      <c r="E25" s="10">
        <v>3.16E-3</v>
      </c>
      <c r="F25" s="10">
        <v>0.90379376785595644</v>
      </c>
    </row>
    <row r="26" spans="1:6" x14ac:dyDescent="0.25">
      <c r="A26" s="81" t="s">
        <v>290</v>
      </c>
      <c r="B26" s="8">
        <v>224</v>
      </c>
      <c r="C26" s="10">
        <v>53.266801000000001</v>
      </c>
      <c r="D26" s="10">
        <v>2.3809999999999999E-3</v>
      </c>
      <c r="E26" s="10">
        <v>3.8549999999999999E-3</v>
      </c>
      <c r="F26" s="10">
        <v>0.83449512861277564</v>
      </c>
    </row>
    <row r="27" spans="1:6" x14ac:dyDescent="0.25">
      <c r="A27" s="81" t="s">
        <v>121</v>
      </c>
      <c r="B27" s="8">
        <v>282</v>
      </c>
      <c r="C27" s="10">
        <v>192.230175</v>
      </c>
      <c r="D27" s="10">
        <v>2.7620000000000001E-3</v>
      </c>
      <c r="E27" s="10">
        <v>4.4970000000000001E-3</v>
      </c>
      <c r="F27" s="10">
        <v>0.70824372759856635</v>
      </c>
    </row>
    <row r="28" spans="1:6" x14ac:dyDescent="0.25">
      <c r="A28" s="81" t="s">
        <v>41</v>
      </c>
      <c r="B28" s="8">
        <v>266</v>
      </c>
      <c r="C28" s="10">
        <v>136.064269</v>
      </c>
      <c r="D28" s="10">
        <v>2.6459999999999999E-3</v>
      </c>
      <c r="E28" s="10">
        <v>4.3579999999999999E-3</v>
      </c>
      <c r="F28" s="10">
        <v>0.7510081806659753</v>
      </c>
    </row>
    <row r="29" spans="1:6" x14ac:dyDescent="0.25">
      <c r="A29" s="81" t="s">
        <v>147</v>
      </c>
      <c r="B29" s="8">
        <v>262</v>
      </c>
      <c r="C29" s="10">
        <v>86.891504999999995</v>
      </c>
      <c r="D29" s="10">
        <v>2.6180000000000001E-3</v>
      </c>
      <c r="E29" s="10">
        <v>4.3210000000000002E-3</v>
      </c>
      <c r="F29" s="10">
        <v>0.76186516186516184</v>
      </c>
    </row>
    <row r="30" spans="1:6" x14ac:dyDescent="0.25">
      <c r="A30" s="81" t="s">
        <v>136</v>
      </c>
      <c r="B30" s="8">
        <v>264</v>
      </c>
      <c r="C30" s="10">
        <v>121.42636299999999</v>
      </c>
      <c r="D30" s="10">
        <v>2.6319999999999998E-3</v>
      </c>
      <c r="E30" s="10">
        <v>4.3270000000000001E-3</v>
      </c>
      <c r="F30" s="10">
        <v>0.75221549530578224</v>
      </c>
    </row>
    <row r="31" spans="1:6" x14ac:dyDescent="0.25">
      <c r="A31" s="81" t="s">
        <v>371</v>
      </c>
      <c r="B31" s="8">
        <v>272</v>
      </c>
      <c r="C31" s="10">
        <v>145.22255899999999</v>
      </c>
      <c r="D31" s="10">
        <v>2.6879999999999999E-3</v>
      </c>
      <c r="E31" s="10">
        <v>4.4089999999999997E-3</v>
      </c>
      <c r="F31" s="10">
        <v>0.73415943824865759</v>
      </c>
    </row>
    <row r="32" spans="1:6" x14ac:dyDescent="0.25">
      <c r="A32" s="81" t="s">
        <v>379</v>
      </c>
      <c r="B32" s="8">
        <v>299</v>
      </c>
      <c r="C32" s="10">
        <v>436.60833700000001</v>
      </c>
      <c r="D32" s="10">
        <v>2.8990000000000001E-3</v>
      </c>
      <c r="E32" s="10">
        <v>4.5570000000000003E-3</v>
      </c>
      <c r="F32" s="10">
        <v>0.64487214487214484</v>
      </c>
    </row>
    <row r="33" spans="1:6" x14ac:dyDescent="0.25">
      <c r="A33" s="81" t="s">
        <v>109</v>
      </c>
      <c r="B33" s="8">
        <v>299</v>
      </c>
      <c r="C33" s="10">
        <v>371.39745499999998</v>
      </c>
      <c r="D33" s="10">
        <v>2.8990000000000001E-3</v>
      </c>
      <c r="E33" s="10">
        <v>4.5669999999999999E-3</v>
      </c>
      <c r="F33" s="10">
        <v>0.64753389753389756</v>
      </c>
    </row>
    <row r="34" spans="1:6" x14ac:dyDescent="0.25">
      <c r="A34" s="81" t="s">
        <v>135</v>
      </c>
      <c r="B34" s="8">
        <v>285</v>
      </c>
      <c r="C34" s="10">
        <v>258.866221</v>
      </c>
      <c r="D34" s="10">
        <v>2.7859999999999998E-3</v>
      </c>
      <c r="E34" s="10">
        <v>4.496E-3</v>
      </c>
      <c r="F34" s="10">
        <v>0.69288023456882941</v>
      </c>
    </row>
    <row r="35" spans="1:6" x14ac:dyDescent="0.25">
      <c r="A35" s="81" t="s">
        <v>140</v>
      </c>
      <c r="B35" s="8">
        <v>220</v>
      </c>
      <c r="C35" s="10">
        <v>30.190754999999999</v>
      </c>
      <c r="D35" s="10">
        <v>2.3579999999999999E-3</v>
      </c>
      <c r="E35" s="10">
        <v>3.8449999999999999E-3</v>
      </c>
      <c r="F35" s="10">
        <v>0.860398258149072</v>
      </c>
    </row>
    <row r="36" spans="1:6" x14ac:dyDescent="0.25">
      <c r="A36" s="81" t="s">
        <v>190</v>
      </c>
      <c r="B36" s="8">
        <v>292</v>
      </c>
      <c r="C36" s="10">
        <v>377.56214499999999</v>
      </c>
      <c r="D36" s="10">
        <v>2.8410000000000002E-3</v>
      </c>
      <c r="E36" s="10">
        <v>4.5269999999999998E-3</v>
      </c>
      <c r="F36" s="10">
        <v>0.66832120272043904</v>
      </c>
    </row>
    <row r="37" spans="1:6" x14ac:dyDescent="0.25">
      <c r="A37" s="81" t="s">
        <v>124</v>
      </c>
      <c r="B37" s="8">
        <v>233</v>
      </c>
      <c r="C37" s="10">
        <v>56.690868000000002</v>
      </c>
      <c r="D37" s="10">
        <v>2.4329999999999998E-3</v>
      </c>
      <c r="E37" s="10">
        <v>3.9699999999999996E-3</v>
      </c>
      <c r="F37" s="10">
        <v>0.81803124411820061</v>
      </c>
    </row>
    <row r="38" spans="1:6" x14ac:dyDescent="0.25">
      <c r="A38" s="81" t="s">
        <v>166</v>
      </c>
      <c r="B38" s="8">
        <v>217</v>
      </c>
      <c r="C38" s="10">
        <v>53.729534000000001</v>
      </c>
      <c r="D38" s="10">
        <v>2.3419999999999999E-3</v>
      </c>
      <c r="E38" s="10">
        <v>3.7200000000000002E-3</v>
      </c>
      <c r="F38" s="10">
        <v>0.82916757226689852</v>
      </c>
    </row>
    <row r="39" spans="1:6" x14ac:dyDescent="0.25">
      <c r="A39" s="81" t="s">
        <v>120</v>
      </c>
      <c r="B39" s="8">
        <v>275</v>
      </c>
      <c r="C39" s="10">
        <v>137.14362499999999</v>
      </c>
      <c r="D39" s="10">
        <v>2.7100000000000002E-3</v>
      </c>
      <c r="E39" s="10">
        <v>4.4270000000000004E-3</v>
      </c>
      <c r="F39" s="10">
        <v>0.72349709114414995</v>
      </c>
    </row>
    <row r="40" spans="1:6" x14ac:dyDescent="0.25">
      <c r="A40" s="81" t="s">
        <v>92</v>
      </c>
      <c r="B40" s="8">
        <v>277</v>
      </c>
      <c r="C40" s="10">
        <v>169.42627999999999</v>
      </c>
      <c r="D40" s="10">
        <v>2.725E-3</v>
      </c>
      <c r="E40" s="10">
        <v>4.437E-3</v>
      </c>
      <c r="F40" s="10">
        <v>0.71551426675514262</v>
      </c>
    </row>
    <row r="41" spans="1:6" x14ac:dyDescent="0.25">
      <c r="A41" s="81" t="s">
        <v>73</v>
      </c>
      <c r="B41" s="8">
        <v>301</v>
      </c>
      <c r="C41" s="10">
        <v>479.58551499999999</v>
      </c>
      <c r="D41" s="10">
        <v>2.9150000000000001E-3</v>
      </c>
      <c r="E41" s="10">
        <v>4.5700000000000003E-3</v>
      </c>
      <c r="F41" s="10">
        <v>0.63960404929182291</v>
      </c>
    </row>
    <row r="42" spans="1:6" x14ac:dyDescent="0.25">
      <c r="A42" s="81" t="s">
        <v>177</v>
      </c>
      <c r="B42" s="8">
        <v>219</v>
      </c>
      <c r="C42" s="10">
        <v>67.378508999999994</v>
      </c>
      <c r="D42" s="10">
        <v>2.3530000000000001E-3</v>
      </c>
      <c r="E42" s="10">
        <v>3.7580000000000001E-3</v>
      </c>
      <c r="F42" s="10">
        <v>0.82889571599249023</v>
      </c>
    </row>
    <row r="43" spans="1:6" x14ac:dyDescent="0.25">
      <c r="A43" s="81" t="s">
        <v>90</v>
      </c>
      <c r="B43" s="8">
        <v>259</v>
      </c>
      <c r="C43" s="10">
        <v>145.853803</v>
      </c>
      <c r="D43" s="10">
        <v>2.5969999999999999E-3</v>
      </c>
      <c r="E43" s="10">
        <v>4.2599999999999999E-3</v>
      </c>
      <c r="F43" s="10">
        <v>0.75845087548638135</v>
      </c>
    </row>
    <row r="44" spans="1:6" x14ac:dyDescent="0.25">
      <c r="A44" s="81" t="s">
        <v>223</v>
      </c>
      <c r="B44" s="8">
        <v>206</v>
      </c>
      <c r="C44" s="10">
        <v>41.964404000000002</v>
      </c>
      <c r="D44" s="10">
        <v>2.2829999999999999E-3</v>
      </c>
      <c r="E44" s="10">
        <v>3.5690000000000001E-3</v>
      </c>
      <c r="F44" s="10">
        <v>0.8453105380083068</v>
      </c>
    </row>
    <row r="45" spans="1:6" x14ac:dyDescent="0.25">
      <c r="A45" s="81" t="s">
        <v>145</v>
      </c>
      <c r="B45" s="8">
        <v>253</v>
      </c>
      <c r="C45" s="10">
        <v>105.24856</v>
      </c>
      <c r="D45" s="10">
        <v>2.5579999999999999E-3</v>
      </c>
      <c r="E45" s="10">
        <v>4.1910000000000003E-3</v>
      </c>
      <c r="F45" s="10">
        <v>0.76994422310756971</v>
      </c>
    </row>
    <row r="46" spans="1:6" x14ac:dyDescent="0.25">
      <c r="A46" s="81" t="s">
        <v>345</v>
      </c>
      <c r="B46" s="8">
        <v>29</v>
      </c>
      <c r="C46" s="10">
        <v>2.0680290000000001</v>
      </c>
      <c r="D46" s="10">
        <v>1.6310000000000001E-3</v>
      </c>
      <c r="E46" s="10">
        <v>5.3799999999999996E-4</v>
      </c>
      <c r="F46" s="10">
        <v>0.94581280788177335</v>
      </c>
    </row>
    <row r="47" spans="1:6" x14ac:dyDescent="0.25">
      <c r="A47" s="81" t="s">
        <v>289</v>
      </c>
      <c r="B47" s="8">
        <v>101</v>
      </c>
      <c r="C47" s="10">
        <v>4.961328</v>
      </c>
      <c r="D47" s="10">
        <v>1.8420000000000001E-3</v>
      </c>
      <c r="E47" s="10">
        <v>1.8289999999999999E-3</v>
      </c>
      <c r="F47" s="10">
        <v>0.93156050298907445</v>
      </c>
    </row>
    <row r="48" spans="1:6" x14ac:dyDescent="0.25">
      <c r="A48" s="81" t="s">
        <v>242</v>
      </c>
      <c r="B48" s="8">
        <v>226</v>
      </c>
      <c r="C48" s="10">
        <v>80.979979999999998</v>
      </c>
      <c r="D48" s="10">
        <v>2.392E-3</v>
      </c>
      <c r="E48" s="10">
        <v>3.8019999999999998E-3</v>
      </c>
      <c r="F48" s="10">
        <v>0.79780589365791155</v>
      </c>
    </row>
    <row r="49" spans="1:6" x14ac:dyDescent="0.25">
      <c r="A49" s="81" t="s">
        <v>89</v>
      </c>
      <c r="B49" s="8">
        <v>289</v>
      </c>
      <c r="C49" s="10">
        <v>236.508488</v>
      </c>
      <c r="D49" s="10">
        <v>2.8170000000000001E-3</v>
      </c>
      <c r="E49" s="10">
        <v>4.5319999999999996E-3</v>
      </c>
      <c r="F49" s="10">
        <v>0.68390146438926924</v>
      </c>
    </row>
    <row r="50" spans="1:6" x14ac:dyDescent="0.25">
      <c r="A50" s="81" t="s">
        <v>42</v>
      </c>
      <c r="B50" s="8">
        <v>279</v>
      </c>
      <c r="C50" s="10">
        <v>145.01700600000001</v>
      </c>
      <c r="D50" s="10">
        <v>2.7399999999999998E-3</v>
      </c>
      <c r="E50" s="10">
        <v>4.4739999999999997E-3</v>
      </c>
      <c r="F50" s="10">
        <v>0.71684194004080992</v>
      </c>
    </row>
    <row r="51" spans="1:6" x14ac:dyDescent="0.25">
      <c r="A51" s="81" t="s">
        <v>86</v>
      </c>
      <c r="B51" s="8">
        <v>192</v>
      </c>
      <c r="C51" s="10">
        <v>41.275069999999999</v>
      </c>
      <c r="D51" s="10">
        <v>2.212E-3</v>
      </c>
      <c r="E51" s="10">
        <v>3.3530000000000001E-3</v>
      </c>
      <c r="F51" s="10">
        <v>0.85898078529657473</v>
      </c>
    </row>
    <row r="52" spans="1:6" x14ac:dyDescent="0.25">
      <c r="A52" s="81" t="s">
        <v>85</v>
      </c>
      <c r="B52" s="8">
        <v>279</v>
      </c>
      <c r="C52" s="10">
        <v>205.951528</v>
      </c>
      <c r="D52" s="10">
        <v>2.7399999999999998E-3</v>
      </c>
      <c r="E52" s="10">
        <v>4.4409999999999996E-3</v>
      </c>
      <c r="F52" s="10">
        <v>0.7069010621043269</v>
      </c>
    </row>
    <row r="53" spans="1:6" x14ac:dyDescent="0.25">
      <c r="A53" s="81" t="s">
        <v>278</v>
      </c>
      <c r="B53" s="8">
        <v>241</v>
      </c>
      <c r="C53" s="10">
        <v>93.409244999999999</v>
      </c>
      <c r="D53" s="10">
        <v>2.4810000000000001E-3</v>
      </c>
      <c r="E53" s="10">
        <v>4.0600000000000002E-3</v>
      </c>
      <c r="F53" s="10">
        <v>0.79856545128511658</v>
      </c>
    </row>
    <row r="54" spans="1:6" x14ac:dyDescent="0.25">
      <c r="A54" s="81" t="s">
        <v>174</v>
      </c>
      <c r="B54" s="8">
        <v>192</v>
      </c>
      <c r="C54" s="10">
        <v>60.014381</v>
      </c>
      <c r="D54" s="10">
        <v>2.212E-3</v>
      </c>
      <c r="E54" s="10">
        <v>3.3300000000000001E-3</v>
      </c>
      <c r="F54" s="10">
        <v>0.85018100807574493</v>
      </c>
    </row>
    <row r="55" spans="1:6" x14ac:dyDescent="0.25">
      <c r="A55" s="81" t="s">
        <v>91</v>
      </c>
      <c r="B55" s="8">
        <v>287</v>
      </c>
      <c r="C55" s="10">
        <v>268.63492000000002</v>
      </c>
      <c r="D55" s="10">
        <v>2.8010000000000001E-3</v>
      </c>
      <c r="E55" s="10">
        <v>4.5019999999999999E-3</v>
      </c>
      <c r="F55" s="10">
        <v>0.68512478379046204</v>
      </c>
    </row>
    <row r="56" spans="1:6" x14ac:dyDescent="0.25">
      <c r="A56" s="81" t="s">
        <v>144</v>
      </c>
      <c r="B56" s="8">
        <v>134</v>
      </c>
      <c r="C56" s="10">
        <v>7.6502090000000003</v>
      </c>
      <c r="D56" s="10">
        <v>1.9610000000000001E-3</v>
      </c>
      <c r="E56" s="10">
        <v>2.4160000000000002E-3</v>
      </c>
      <c r="F56" s="10">
        <v>0.91024751330094844</v>
      </c>
    </row>
    <row r="57" spans="1:6" x14ac:dyDescent="0.25">
      <c r="A57" s="81" t="s">
        <v>56</v>
      </c>
      <c r="B57" s="8">
        <v>269</v>
      </c>
      <c r="C57" s="10">
        <v>161.333583</v>
      </c>
      <c r="D57" s="10">
        <v>2.6670000000000001E-3</v>
      </c>
      <c r="E57" s="10">
        <v>4.3489999999999996E-3</v>
      </c>
      <c r="F57" s="10">
        <v>0.73104108586071925</v>
      </c>
    </row>
    <row r="58" spans="1:6" x14ac:dyDescent="0.25">
      <c r="A58" s="81" t="s">
        <v>83</v>
      </c>
      <c r="B58" s="8">
        <v>253</v>
      </c>
      <c r="C58" s="10">
        <v>110.928332</v>
      </c>
      <c r="D58" s="10">
        <v>2.5579999999999999E-3</v>
      </c>
      <c r="E58" s="10">
        <v>4.2040000000000003E-3</v>
      </c>
      <c r="F58" s="10">
        <v>0.77488446215139439</v>
      </c>
    </row>
    <row r="59" spans="1:6" x14ac:dyDescent="0.25">
      <c r="A59" s="81" t="s">
        <v>75</v>
      </c>
      <c r="B59" s="8">
        <v>271</v>
      </c>
      <c r="C59" s="10">
        <v>258.05529899999999</v>
      </c>
      <c r="D59" s="10">
        <v>2.6809999999999998E-3</v>
      </c>
      <c r="E59" s="10">
        <v>4.3359999999999996E-3</v>
      </c>
      <c r="F59" s="10">
        <v>0.71605726016756366</v>
      </c>
    </row>
    <row r="60" spans="1:6" x14ac:dyDescent="0.25">
      <c r="A60" s="81" t="s">
        <v>69</v>
      </c>
      <c r="B60" s="8">
        <v>287</v>
      </c>
      <c r="C60" s="10">
        <v>247.51368400000001</v>
      </c>
      <c r="D60" s="10">
        <v>2.8010000000000001E-3</v>
      </c>
      <c r="E60" s="10">
        <v>4.5170000000000002E-3</v>
      </c>
      <c r="F60" s="10">
        <v>0.68925129725722756</v>
      </c>
    </row>
    <row r="61" spans="1:6" x14ac:dyDescent="0.25">
      <c r="A61" s="81" t="s">
        <v>146</v>
      </c>
      <c r="B61" s="8">
        <v>261</v>
      </c>
      <c r="C61" s="10">
        <v>80.635333000000003</v>
      </c>
      <c r="D61" s="10">
        <v>2.611E-3</v>
      </c>
      <c r="E61" s="10">
        <v>4.3239999999999997E-3</v>
      </c>
      <c r="F61" s="10">
        <v>0.76830983807727993</v>
      </c>
    </row>
    <row r="62" spans="1:6" x14ac:dyDescent="0.25">
      <c r="A62" s="81" t="s">
        <v>71</v>
      </c>
      <c r="B62" s="8">
        <v>253</v>
      </c>
      <c r="C62" s="10">
        <v>89.762078000000002</v>
      </c>
      <c r="D62" s="10">
        <v>2.5579999999999999E-3</v>
      </c>
      <c r="E62" s="10">
        <v>4.2040000000000003E-3</v>
      </c>
      <c r="F62" s="10">
        <v>0.77504382470119526</v>
      </c>
    </row>
    <row r="63" spans="1:6" x14ac:dyDescent="0.25">
      <c r="A63" s="81" t="s">
        <v>212</v>
      </c>
      <c r="B63" s="8">
        <v>258</v>
      </c>
      <c r="C63" s="10">
        <v>149.82514900000001</v>
      </c>
      <c r="D63" s="10">
        <v>2.591E-3</v>
      </c>
      <c r="E63" s="10">
        <v>4.202E-3</v>
      </c>
      <c r="F63" s="10">
        <v>0.74420955882352946</v>
      </c>
    </row>
    <row r="64" spans="1:6" x14ac:dyDescent="0.25">
      <c r="A64" s="81" t="s">
        <v>414</v>
      </c>
      <c r="B64" s="8">
        <v>268</v>
      </c>
      <c r="C64" s="10">
        <v>116.817801</v>
      </c>
      <c r="D64" s="10">
        <v>2.66E-3</v>
      </c>
      <c r="E64" s="10">
        <v>4.3639999999999998E-3</v>
      </c>
      <c r="F64" s="10">
        <v>0.74160873882820255</v>
      </c>
    </row>
    <row r="65" spans="1:6" x14ac:dyDescent="0.25">
      <c r="A65" s="81" t="s">
        <v>415</v>
      </c>
      <c r="B65" s="8">
        <v>235</v>
      </c>
      <c r="C65" s="10">
        <v>41.700685</v>
      </c>
      <c r="D65" s="10">
        <v>2.4450000000000001E-3</v>
      </c>
      <c r="E65" s="10">
        <v>4.0359999999999997E-3</v>
      </c>
      <c r="F65" s="10">
        <v>0.83013911499186033</v>
      </c>
    </row>
    <row r="66" spans="1:6" x14ac:dyDescent="0.25">
      <c r="A66" s="81" t="s">
        <v>358</v>
      </c>
      <c r="B66" s="8">
        <v>70</v>
      </c>
      <c r="C66" s="10">
        <v>0.94755800000000001</v>
      </c>
      <c r="D66" s="10">
        <v>1.7420000000000001E-3</v>
      </c>
      <c r="E66" s="10">
        <v>1.2650000000000001E-3</v>
      </c>
      <c r="F66" s="10">
        <v>0.94468832309043016</v>
      </c>
    </row>
    <row r="67" spans="1:6" x14ac:dyDescent="0.25">
      <c r="A67" s="81" t="s">
        <v>207</v>
      </c>
      <c r="B67" s="8">
        <v>223</v>
      </c>
      <c r="C67" s="10">
        <v>38.573498999999998</v>
      </c>
      <c r="D67" s="10">
        <v>2.3749999999999999E-3</v>
      </c>
      <c r="E67" s="10">
        <v>3.846E-3</v>
      </c>
      <c r="F67" s="10">
        <v>0.8380913204442616</v>
      </c>
    </row>
    <row r="68" spans="1:6" x14ac:dyDescent="0.25">
      <c r="A68" s="81" t="s">
        <v>216</v>
      </c>
      <c r="B68" s="8">
        <v>238</v>
      </c>
      <c r="C68" s="10">
        <v>56.527600999999997</v>
      </c>
      <c r="D68" s="10">
        <v>2.4629999999999999E-3</v>
      </c>
      <c r="E68" s="10">
        <v>4.0200000000000001E-3</v>
      </c>
      <c r="F68" s="10">
        <v>0.80281283808150017</v>
      </c>
    </row>
    <row r="69" spans="1:6" x14ac:dyDescent="0.25">
      <c r="A69" s="81" t="s">
        <v>281</v>
      </c>
      <c r="B69" s="8">
        <v>225</v>
      </c>
      <c r="C69" s="10">
        <v>40.711108000000003</v>
      </c>
      <c r="D69" s="10">
        <v>2.3869999999999998E-3</v>
      </c>
      <c r="E69" s="10">
        <v>3.8809999999999999E-3</v>
      </c>
      <c r="F69" s="10">
        <v>0.83949420272290232</v>
      </c>
    </row>
    <row r="70" spans="1:6" x14ac:dyDescent="0.25">
      <c r="A70" s="81" t="s">
        <v>187</v>
      </c>
      <c r="B70" s="8">
        <v>196</v>
      </c>
      <c r="C70" s="10">
        <v>27.608412999999999</v>
      </c>
      <c r="D70" s="10">
        <v>2.232E-3</v>
      </c>
      <c r="E70" s="10">
        <v>3.4450000000000001E-3</v>
      </c>
      <c r="F70" s="10">
        <v>0.87030607339351529</v>
      </c>
    </row>
    <row r="71" spans="1:6" x14ac:dyDescent="0.25">
      <c r="A71" s="81" t="s">
        <v>272</v>
      </c>
      <c r="B71" s="8">
        <v>178</v>
      </c>
      <c r="C71" s="10">
        <v>26.452099</v>
      </c>
      <c r="D71" s="10">
        <v>2.1459999999999999E-3</v>
      </c>
      <c r="E71" s="10">
        <v>3.1449999999999998E-3</v>
      </c>
      <c r="F71" s="10">
        <v>0.8776623376623377</v>
      </c>
    </row>
    <row r="72" spans="1:6" x14ac:dyDescent="0.25">
      <c r="A72" s="81" t="s">
        <v>262</v>
      </c>
      <c r="B72" s="8">
        <v>267</v>
      </c>
      <c r="C72" s="10">
        <v>94.884969999999996</v>
      </c>
      <c r="D72" s="10">
        <v>2.653E-3</v>
      </c>
      <c r="E72" s="10">
        <v>4.385E-3</v>
      </c>
      <c r="F72" s="10">
        <v>0.75477415666094916</v>
      </c>
    </row>
    <row r="73" spans="1:6" x14ac:dyDescent="0.25">
      <c r="A73" s="81" t="s">
        <v>112</v>
      </c>
      <c r="B73" s="8">
        <v>269</v>
      </c>
      <c r="C73" s="10">
        <v>131.61160599999999</v>
      </c>
      <c r="D73" s="10">
        <v>2.6670000000000001E-3</v>
      </c>
      <c r="E73" s="10">
        <v>4.3800000000000002E-3</v>
      </c>
      <c r="F73" s="10">
        <v>0.74123511024752897</v>
      </c>
    </row>
    <row r="74" spans="1:6" x14ac:dyDescent="0.25">
      <c r="A74" s="81" t="s">
        <v>206</v>
      </c>
      <c r="B74" s="8">
        <v>157</v>
      </c>
      <c r="C74" s="10">
        <v>5.7614159999999996</v>
      </c>
      <c r="D74" s="10">
        <v>2.0530000000000001E-3</v>
      </c>
      <c r="E74" s="10">
        <v>2.8779999999999999E-3</v>
      </c>
      <c r="F74" s="10">
        <v>0.94076246334310853</v>
      </c>
    </row>
    <row r="75" spans="1:6" x14ac:dyDescent="0.25">
      <c r="A75" s="81" t="s">
        <v>203</v>
      </c>
      <c r="B75" s="8">
        <v>203</v>
      </c>
      <c r="C75" s="10">
        <v>35.519379000000001</v>
      </c>
      <c r="D75" s="10">
        <v>2.2680000000000001E-3</v>
      </c>
      <c r="E75" s="10">
        <v>3.5739999999999999E-3</v>
      </c>
      <c r="F75" s="10">
        <v>0.87328358208955226</v>
      </c>
    </row>
    <row r="76" spans="1:6" x14ac:dyDescent="0.25">
      <c r="A76" s="81" t="s">
        <v>168</v>
      </c>
      <c r="B76" s="8">
        <v>261</v>
      </c>
      <c r="C76" s="10">
        <v>148.16623899999999</v>
      </c>
      <c r="D76" s="10">
        <v>2.611E-3</v>
      </c>
      <c r="E76" s="10">
        <v>4.3030000000000004E-3</v>
      </c>
      <c r="F76" s="10">
        <v>0.7615156684924127</v>
      </c>
    </row>
    <row r="77" spans="1:6" x14ac:dyDescent="0.25">
      <c r="A77" s="81" t="s">
        <v>184</v>
      </c>
      <c r="B77" s="8">
        <v>219</v>
      </c>
      <c r="C77" s="10">
        <v>34.050579999999997</v>
      </c>
      <c r="D77" s="10">
        <v>2.3530000000000001E-3</v>
      </c>
      <c r="E77" s="10">
        <v>3.8E-3</v>
      </c>
      <c r="F77" s="10">
        <v>0.84959037378392221</v>
      </c>
    </row>
    <row r="78" spans="1:6" x14ac:dyDescent="0.25">
      <c r="A78" s="81" t="s">
        <v>157</v>
      </c>
      <c r="B78" s="8">
        <v>261</v>
      </c>
      <c r="C78" s="10">
        <v>121.449709</v>
      </c>
      <c r="D78" s="10">
        <v>2.611E-3</v>
      </c>
      <c r="E78" s="10">
        <v>4.3070000000000001E-3</v>
      </c>
      <c r="F78" s="10">
        <v>0.7628924605668792</v>
      </c>
    </row>
    <row r="79" spans="1:6" x14ac:dyDescent="0.25">
      <c r="A79" s="81" t="s">
        <v>288</v>
      </c>
      <c r="B79" s="8">
        <v>171</v>
      </c>
      <c r="C79" s="10">
        <v>14.234475</v>
      </c>
      <c r="D79" s="10">
        <v>2.114E-3</v>
      </c>
      <c r="E79" s="10">
        <v>3.0469999999999998E-3</v>
      </c>
      <c r="F79" s="10">
        <v>0.89532262609185687</v>
      </c>
    </row>
    <row r="80" spans="1:6" x14ac:dyDescent="0.25">
      <c r="A80" s="81" t="s">
        <v>202</v>
      </c>
      <c r="B80" s="8">
        <v>254</v>
      </c>
      <c r="C80" s="10">
        <v>94.810418999999996</v>
      </c>
      <c r="D80" s="10">
        <v>2.5639999999999999E-3</v>
      </c>
      <c r="E80" s="10">
        <v>4.2220000000000001E-3</v>
      </c>
      <c r="F80" s="10">
        <v>0.77509011572756592</v>
      </c>
    </row>
    <row r="81" spans="1:6" x14ac:dyDescent="0.25">
      <c r="A81" s="81" t="s">
        <v>137</v>
      </c>
      <c r="B81" s="8">
        <v>212</v>
      </c>
      <c r="C81" s="10">
        <v>26.451786999999999</v>
      </c>
      <c r="D81" s="10">
        <v>2.3149999999999998E-3</v>
      </c>
      <c r="E81" s="10">
        <v>3.715E-3</v>
      </c>
      <c r="F81" s="10">
        <v>0.86493506493506489</v>
      </c>
    </row>
    <row r="82" spans="1:6" x14ac:dyDescent="0.25">
      <c r="A82" s="81" t="s">
        <v>264</v>
      </c>
      <c r="B82" s="8">
        <v>233</v>
      </c>
      <c r="C82" s="10">
        <v>48.208914999999998</v>
      </c>
      <c r="D82" s="10">
        <v>2.4329999999999998E-3</v>
      </c>
      <c r="E82" s="10">
        <v>3.9789999999999999E-3</v>
      </c>
      <c r="F82" s="10">
        <v>0.82100508187464705</v>
      </c>
    </row>
    <row r="83" spans="1:6" x14ac:dyDescent="0.25">
      <c r="A83" s="81" t="s">
        <v>191</v>
      </c>
      <c r="B83" s="8">
        <v>232</v>
      </c>
      <c r="C83" s="10">
        <v>96.565355999999994</v>
      </c>
      <c r="D83" s="10">
        <v>2.4269999999999999E-3</v>
      </c>
      <c r="E83" s="10">
        <v>3.9649999999999998E-3</v>
      </c>
      <c r="F83" s="10">
        <v>0.82255553445984431</v>
      </c>
    </row>
    <row r="84" spans="1:6" x14ac:dyDescent="0.25">
      <c r="A84" s="81" t="s">
        <v>382</v>
      </c>
      <c r="B84" s="8">
        <v>260</v>
      </c>
      <c r="C84" s="10">
        <v>186.510606</v>
      </c>
      <c r="D84" s="10">
        <v>2.604E-3</v>
      </c>
      <c r="E84" s="10">
        <v>4.2290000000000001E-3</v>
      </c>
      <c r="F84" s="10">
        <v>0.74101891231562755</v>
      </c>
    </row>
    <row r="85" spans="1:6" x14ac:dyDescent="0.25">
      <c r="A85" s="81" t="s">
        <v>328</v>
      </c>
      <c r="B85" s="8">
        <v>148</v>
      </c>
      <c r="C85" s="10">
        <v>20.088384000000001</v>
      </c>
      <c r="D85" s="10">
        <v>2.016E-3</v>
      </c>
      <c r="E85" s="10">
        <v>2.594E-3</v>
      </c>
      <c r="F85" s="10">
        <v>0.86802078412848371</v>
      </c>
    </row>
    <row r="86" spans="1:6" x14ac:dyDescent="0.25">
      <c r="A86" s="81" t="s">
        <v>108</v>
      </c>
      <c r="B86" s="8">
        <v>294</v>
      </c>
      <c r="C86" s="10">
        <v>298.516077</v>
      </c>
      <c r="D86" s="10">
        <v>2.8570000000000002E-3</v>
      </c>
      <c r="E86" s="10">
        <v>4.5490000000000001E-3</v>
      </c>
      <c r="F86" s="10">
        <v>0.66504260226898271</v>
      </c>
    </row>
    <row r="87" spans="1:6" x14ac:dyDescent="0.25">
      <c r="A87" s="81" t="s">
        <v>106</v>
      </c>
      <c r="B87" s="8">
        <v>264</v>
      </c>
      <c r="C87" s="10">
        <v>133.560767</v>
      </c>
      <c r="D87" s="10">
        <v>2.6319999999999998E-3</v>
      </c>
      <c r="E87" s="10">
        <v>4.3099999999999996E-3</v>
      </c>
      <c r="F87" s="10">
        <v>0.74627826036091371</v>
      </c>
    </row>
    <row r="88" spans="1:6" x14ac:dyDescent="0.25">
      <c r="A88" s="81" t="s">
        <v>143</v>
      </c>
      <c r="B88" s="8">
        <v>228</v>
      </c>
      <c r="C88" s="10">
        <v>48.213279999999997</v>
      </c>
      <c r="D88" s="10">
        <v>2.4039999999999999E-3</v>
      </c>
      <c r="E88" s="10">
        <v>3.9069999999999999E-3</v>
      </c>
      <c r="F88" s="10">
        <v>0.82741396263520162</v>
      </c>
    </row>
    <row r="89" spans="1:6" x14ac:dyDescent="0.25">
      <c r="A89" s="81" t="s">
        <v>160</v>
      </c>
      <c r="B89" s="8">
        <v>281</v>
      </c>
      <c r="C89" s="10">
        <v>150.74416199999999</v>
      </c>
      <c r="D89" s="10">
        <v>2.7550000000000001E-3</v>
      </c>
      <c r="E89" s="10">
        <v>4.4840000000000001E-3</v>
      </c>
      <c r="F89" s="10">
        <v>0.70941956112529336</v>
      </c>
    </row>
    <row r="90" spans="1:6" x14ac:dyDescent="0.25">
      <c r="A90" s="81" t="s">
        <v>95</v>
      </c>
      <c r="B90" s="8">
        <v>233</v>
      </c>
      <c r="C90" s="10">
        <v>55.059111999999999</v>
      </c>
      <c r="D90" s="10">
        <v>2.4329999999999998E-3</v>
      </c>
      <c r="E90" s="10">
        <v>3.9610000000000001E-3</v>
      </c>
      <c r="F90" s="10">
        <v>0.81389045736871823</v>
      </c>
    </row>
    <row r="91" spans="1:6" x14ac:dyDescent="0.25">
      <c r="A91" s="81" t="s">
        <v>188</v>
      </c>
      <c r="B91" s="8">
        <v>138</v>
      </c>
      <c r="C91" s="10">
        <v>7.8271030000000001</v>
      </c>
      <c r="D91" s="10">
        <v>1.9759999999999999E-3</v>
      </c>
      <c r="E91" s="10">
        <v>2.4750000000000002E-3</v>
      </c>
      <c r="F91" s="10">
        <v>0.90827886710239647</v>
      </c>
    </row>
    <row r="92" spans="1:6" x14ac:dyDescent="0.25">
      <c r="A92" s="81" t="s">
        <v>125</v>
      </c>
      <c r="B92" s="8">
        <v>287</v>
      </c>
      <c r="C92" s="10">
        <v>222.940731</v>
      </c>
      <c r="D92" s="10">
        <v>2.8010000000000001E-3</v>
      </c>
      <c r="E92" s="10">
        <v>4.5170000000000002E-3</v>
      </c>
      <c r="F92" s="10">
        <v>0.68922658759574995</v>
      </c>
    </row>
    <row r="93" spans="1:6" x14ac:dyDescent="0.25">
      <c r="A93" s="81" t="s">
        <v>284</v>
      </c>
      <c r="B93" s="8">
        <v>147</v>
      </c>
      <c r="C93" s="10">
        <v>17.635224000000001</v>
      </c>
      <c r="D93" s="10">
        <v>2.0119999999999999E-3</v>
      </c>
      <c r="E93" s="10">
        <v>2.653E-3</v>
      </c>
      <c r="F93" s="10">
        <v>0.91436781609195406</v>
      </c>
    </row>
    <row r="94" spans="1:6" x14ac:dyDescent="0.25">
      <c r="A94" s="81" t="s">
        <v>103</v>
      </c>
      <c r="B94" s="8">
        <v>253</v>
      </c>
      <c r="C94" s="10">
        <v>91.998570000000001</v>
      </c>
      <c r="D94" s="10">
        <v>2.5579999999999999E-3</v>
      </c>
      <c r="E94" s="10">
        <v>4.215E-3</v>
      </c>
      <c r="F94" s="10">
        <v>0.77896414342629483</v>
      </c>
    </row>
    <row r="95" spans="1:6" x14ac:dyDescent="0.25">
      <c r="A95" s="81" t="s">
        <v>138</v>
      </c>
      <c r="B95" s="8">
        <v>285</v>
      </c>
      <c r="C95" s="10">
        <v>257.450647</v>
      </c>
      <c r="D95" s="10">
        <v>2.7859999999999998E-3</v>
      </c>
      <c r="E95" s="10">
        <v>4.4819999999999999E-3</v>
      </c>
      <c r="F95" s="10">
        <v>0.68869508558253767</v>
      </c>
    </row>
    <row r="96" spans="1:6" x14ac:dyDescent="0.25">
      <c r="A96" s="81" t="s">
        <v>81</v>
      </c>
      <c r="B96" s="8">
        <v>256</v>
      </c>
      <c r="C96" s="10">
        <v>132.92001500000001</v>
      </c>
      <c r="D96" s="10">
        <v>2.5769999999999999E-3</v>
      </c>
      <c r="E96" s="10">
        <v>4.2360000000000002E-3</v>
      </c>
      <c r="F96" s="10">
        <v>0.76826118079113626</v>
      </c>
    </row>
    <row r="97" spans="1:6" x14ac:dyDescent="0.25">
      <c r="A97" s="81" t="s">
        <v>228</v>
      </c>
      <c r="B97" s="8">
        <v>144</v>
      </c>
      <c r="C97" s="10">
        <v>9.7770279999999996</v>
      </c>
      <c r="D97" s="10">
        <v>2E-3</v>
      </c>
      <c r="E97" s="10">
        <v>2.5839999999999999E-3</v>
      </c>
      <c r="F97" s="10">
        <v>0.90690240735191285</v>
      </c>
    </row>
    <row r="98" spans="1:6" x14ac:dyDescent="0.25">
      <c r="A98" s="81" t="s">
        <v>176</v>
      </c>
      <c r="B98" s="8">
        <v>272</v>
      </c>
      <c r="C98" s="10">
        <v>164.57924199999999</v>
      </c>
      <c r="D98" s="10">
        <v>2.6879999999999999E-3</v>
      </c>
      <c r="E98" s="10">
        <v>4.3940000000000003E-3</v>
      </c>
      <c r="F98" s="10">
        <v>0.72920280875671206</v>
      </c>
    </row>
    <row r="99" spans="1:6" x14ac:dyDescent="0.25">
      <c r="A99" s="81" t="s">
        <v>333</v>
      </c>
      <c r="B99" s="8">
        <v>220</v>
      </c>
      <c r="C99" s="10">
        <v>41.796844999999998</v>
      </c>
      <c r="D99" s="10">
        <v>2.3579999999999999E-3</v>
      </c>
      <c r="E99" s="10">
        <v>3.7699999999999999E-3</v>
      </c>
      <c r="F99" s="10">
        <v>0.8273791908003213</v>
      </c>
    </row>
    <row r="100" spans="1:6" x14ac:dyDescent="0.25">
      <c r="A100" s="81" t="s">
        <v>149</v>
      </c>
      <c r="B100" s="8">
        <v>263</v>
      </c>
      <c r="C100" s="10">
        <v>131.31400099999999</v>
      </c>
      <c r="D100" s="10">
        <v>2.6250000000000002E-3</v>
      </c>
      <c r="E100" s="10">
        <v>4.3049999999999998E-3</v>
      </c>
      <c r="F100" s="10">
        <v>0.75042735042735043</v>
      </c>
    </row>
    <row r="101" spans="1:6" x14ac:dyDescent="0.25">
      <c r="A101" s="81" t="s">
        <v>98</v>
      </c>
      <c r="B101" s="8">
        <v>225</v>
      </c>
      <c r="C101" s="10">
        <v>36.868101000000003</v>
      </c>
      <c r="D101" s="10">
        <v>2.3869999999999998E-3</v>
      </c>
      <c r="E101" s="10">
        <v>3.8790000000000001E-3</v>
      </c>
      <c r="F101" s="10">
        <v>0.83787823698137598</v>
      </c>
    </row>
    <row r="102" spans="1:6" x14ac:dyDescent="0.25">
      <c r="A102" s="81" t="s">
        <v>47</v>
      </c>
      <c r="B102" s="8">
        <v>293</v>
      </c>
      <c r="C102" s="10">
        <v>348.12889200000001</v>
      </c>
      <c r="D102" s="10">
        <v>2.849E-3</v>
      </c>
      <c r="E102" s="10">
        <v>4.5440000000000003E-3</v>
      </c>
      <c r="F102" s="10">
        <v>0.66834933048939449</v>
      </c>
    </row>
    <row r="103" spans="1:6" x14ac:dyDescent="0.25">
      <c r="A103" s="81" t="s">
        <v>295</v>
      </c>
      <c r="B103" s="8">
        <v>188</v>
      </c>
      <c r="C103" s="10">
        <v>17.989087000000001</v>
      </c>
      <c r="D103" s="10">
        <v>2.1930000000000001E-3</v>
      </c>
      <c r="E103" s="10">
        <v>3.3760000000000001E-3</v>
      </c>
      <c r="F103" s="10">
        <v>0.90578320255739608</v>
      </c>
    </row>
    <row r="104" spans="1:6" x14ac:dyDescent="0.25">
      <c r="A104" s="81" t="s">
        <v>359</v>
      </c>
      <c r="B104" s="8">
        <v>137</v>
      </c>
      <c r="C104" s="10">
        <v>2.8407170000000002</v>
      </c>
      <c r="D104" s="10">
        <v>1.9719999999999998E-3</v>
      </c>
      <c r="E104" s="10">
        <v>2.539E-3</v>
      </c>
      <c r="F104" s="10">
        <v>0.95533443891652847</v>
      </c>
    </row>
    <row r="105" spans="1:6" x14ac:dyDescent="0.25">
      <c r="A105" s="81" t="s">
        <v>296</v>
      </c>
      <c r="B105" s="8">
        <v>169</v>
      </c>
      <c r="C105" s="10">
        <v>14.799238000000001</v>
      </c>
      <c r="D105" s="10">
        <v>2.1050000000000001E-3</v>
      </c>
      <c r="E105" s="10">
        <v>3.0360000000000001E-3</v>
      </c>
      <c r="F105" s="10">
        <v>0.90599523843878504</v>
      </c>
    </row>
    <row r="106" spans="1:6" x14ac:dyDescent="0.25">
      <c r="A106" s="81" t="s">
        <v>116</v>
      </c>
      <c r="B106" s="8">
        <v>258</v>
      </c>
      <c r="C106" s="10">
        <v>146.497624</v>
      </c>
      <c r="D106" s="10">
        <v>2.591E-3</v>
      </c>
      <c r="E106" s="10">
        <v>4.2360000000000002E-3</v>
      </c>
      <c r="F106" s="10">
        <v>0.75545343137254906</v>
      </c>
    </row>
    <row r="107" spans="1:6" x14ac:dyDescent="0.25">
      <c r="A107" s="81" t="s">
        <v>208</v>
      </c>
      <c r="B107" s="8">
        <v>261</v>
      </c>
      <c r="C107" s="10">
        <v>117.352574</v>
      </c>
      <c r="D107" s="10">
        <v>2.611E-3</v>
      </c>
      <c r="E107" s="10">
        <v>4.2820000000000002E-3</v>
      </c>
      <c r="F107" s="10">
        <v>0.75430247523270777</v>
      </c>
    </row>
    <row r="108" spans="1:6" x14ac:dyDescent="0.25">
      <c r="A108" s="81" t="s">
        <v>196</v>
      </c>
      <c r="B108" s="8">
        <v>244</v>
      </c>
      <c r="C108" s="10">
        <v>54.176022000000003</v>
      </c>
      <c r="D108" s="10">
        <v>2.5000000000000001E-3</v>
      </c>
      <c r="E108" s="10">
        <v>4.1539999999999997E-3</v>
      </c>
      <c r="F108" s="10">
        <v>0.81502691951579165</v>
      </c>
    </row>
    <row r="109" spans="1:6" x14ac:dyDescent="0.25">
      <c r="A109" s="81" t="s">
        <v>297</v>
      </c>
      <c r="B109" s="8">
        <v>157</v>
      </c>
      <c r="C109" s="10">
        <v>7.9373370000000003</v>
      </c>
      <c r="D109" s="10">
        <v>2.0530000000000001E-3</v>
      </c>
      <c r="E109" s="10">
        <v>2.8639999999999998E-3</v>
      </c>
      <c r="F109" s="10">
        <v>0.93171344784248011</v>
      </c>
    </row>
    <row r="110" spans="1:6" x14ac:dyDescent="0.25">
      <c r="A110" s="81" t="s">
        <v>286</v>
      </c>
      <c r="B110" s="8">
        <v>163</v>
      </c>
      <c r="C110" s="10">
        <v>5.9005219999999996</v>
      </c>
      <c r="D110" s="10">
        <v>2.0790000000000001E-3</v>
      </c>
      <c r="E110" s="10">
        <v>2.9880000000000002E-3</v>
      </c>
      <c r="F110" s="10">
        <v>0.9423136645962733</v>
      </c>
    </row>
    <row r="111" spans="1:6" x14ac:dyDescent="0.25">
      <c r="A111" s="81" t="s">
        <v>274</v>
      </c>
      <c r="B111" s="8">
        <v>200</v>
      </c>
      <c r="C111" s="10">
        <v>57.351458999999998</v>
      </c>
      <c r="D111" s="10">
        <v>2.2520000000000001E-3</v>
      </c>
      <c r="E111" s="10">
        <v>3.4759999999999999E-3</v>
      </c>
      <c r="F111" s="10">
        <v>0.85135620161000869</v>
      </c>
    </row>
    <row r="112" spans="1:6" x14ac:dyDescent="0.25">
      <c r="A112" s="81" t="s">
        <v>186</v>
      </c>
      <c r="B112" s="8">
        <v>243</v>
      </c>
      <c r="C112" s="10">
        <v>68.816113999999999</v>
      </c>
      <c r="D112" s="10">
        <v>2.4940000000000001E-3</v>
      </c>
      <c r="E112" s="10">
        <v>4.084E-3</v>
      </c>
      <c r="F112" s="10">
        <v>0.79394882434301517</v>
      </c>
    </row>
    <row r="113" spans="1:6" x14ac:dyDescent="0.25">
      <c r="A113" s="81" t="s">
        <v>185</v>
      </c>
      <c r="B113" s="8">
        <v>243</v>
      </c>
      <c r="C113" s="10">
        <v>97.719286999999994</v>
      </c>
      <c r="D113" s="10">
        <v>2.4940000000000001E-3</v>
      </c>
      <c r="E113" s="10">
        <v>4.0829999999999998E-3</v>
      </c>
      <c r="F113" s="10">
        <v>0.79370677731673578</v>
      </c>
    </row>
    <row r="114" spans="1:6" x14ac:dyDescent="0.25">
      <c r="A114" s="81" t="s">
        <v>169</v>
      </c>
      <c r="B114" s="8">
        <v>253</v>
      </c>
      <c r="C114" s="10">
        <v>85.119373999999993</v>
      </c>
      <c r="D114" s="10">
        <v>2.5579999999999999E-3</v>
      </c>
      <c r="E114" s="10">
        <v>4.202E-3</v>
      </c>
      <c r="F114" s="10">
        <v>0.77488446215139439</v>
      </c>
    </row>
    <row r="115" spans="1:6" x14ac:dyDescent="0.25">
      <c r="A115" s="81" t="s">
        <v>163</v>
      </c>
      <c r="B115" s="8">
        <v>223</v>
      </c>
      <c r="C115" s="10">
        <v>46.658937000000002</v>
      </c>
      <c r="D115" s="10">
        <v>2.3749999999999999E-3</v>
      </c>
      <c r="E115" s="10">
        <v>3.8860000000000001E-3</v>
      </c>
      <c r="F115" s="10">
        <v>0.8561497326203209</v>
      </c>
    </row>
    <row r="116" spans="1:6" x14ac:dyDescent="0.25">
      <c r="A116" s="81" t="s">
        <v>40</v>
      </c>
      <c r="B116" s="8">
        <v>275</v>
      </c>
      <c r="C116" s="10">
        <v>108.619855</v>
      </c>
      <c r="D116" s="10">
        <v>2.7100000000000002E-3</v>
      </c>
      <c r="E116" s="10">
        <v>4.457E-3</v>
      </c>
      <c r="F116" s="10">
        <v>0.7329239388062917</v>
      </c>
    </row>
    <row r="117" spans="1:6" x14ac:dyDescent="0.25">
      <c r="A117" s="81" t="s">
        <v>162</v>
      </c>
      <c r="B117" s="8">
        <v>248</v>
      </c>
      <c r="C117" s="10">
        <v>60.324894</v>
      </c>
      <c r="D117" s="10">
        <v>2.5249999999999999E-3</v>
      </c>
      <c r="E117" s="10">
        <v>4.1749999999999999E-3</v>
      </c>
      <c r="F117" s="10">
        <v>0.79588518334162939</v>
      </c>
    </row>
    <row r="118" spans="1:6" x14ac:dyDescent="0.25">
      <c r="A118" s="81" t="s">
        <v>161</v>
      </c>
      <c r="B118" s="8">
        <v>259</v>
      </c>
      <c r="C118" s="10">
        <v>120.14408299999999</v>
      </c>
      <c r="D118" s="10">
        <v>2.5969999999999999E-3</v>
      </c>
      <c r="E118" s="10">
        <v>4.2449999999999996E-3</v>
      </c>
      <c r="F118" s="10">
        <v>0.75303988326848248</v>
      </c>
    </row>
    <row r="119" spans="1:6" x14ac:dyDescent="0.25">
      <c r="A119" s="81" t="s">
        <v>111</v>
      </c>
      <c r="B119" s="8">
        <v>269</v>
      </c>
      <c r="C119" s="10">
        <v>96.341655000000003</v>
      </c>
      <c r="D119" s="10">
        <v>2.6670000000000001E-3</v>
      </c>
      <c r="E119" s="10">
        <v>4.4079999999999996E-3</v>
      </c>
      <c r="F119" s="10">
        <v>0.75044352454169128</v>
      </c>
    </row>
    <row r="120" spans="1:6" x14ac:dyDescent="0.25">
      <c r="A120" s="81" t="s">
        <v>268</v>
      </c>
      <c r="B120" s="8">
        <v>198</v>
      </c>
      <c r="C120" s="10">
        <v>24.39865</v>
      </c>
      <c r="D120" s="10">
        <v>2.2420000000000001E-3</v>
      </c>
      <c r="E120" s="10">
        <v>3.5000000000000001E-3</v>
      </c>
      <c r="F120" s="10">
        <v>0.87980115122972269</v>
      </c>
    </row>
    <row r="121" spans="1:6" x14ac:dyDescent="0.25">
      <c r="A121" s="81" t="s">
        <v>279</v>
      </c>
      <c r="B121" s="8">
        <v>206</v>
      </c>
      <c r="C121" s="10">
        <v>31.766178</v>
      </c>
      <c r="D121" s="10">
        <v>2.2829999999999999E-3</v>
      </c>
      <c r="E121" s="10">
        <v>3.5799999999999998E-3</v>
      </c>
      <c r="F121" s="10">
        <v>0.85110595962522939</v>
      </c>
    </row>
    <row r="122" spans="1:6" x14ac:dyDescent="0.25">
      <c r="A122" s="81" t="s">
        <v>43</v>
      </c>
      <c r="B122" s="8">
        <v>252</v>
      </c>
      <c r="C122" s="10">
        <v>66.526689000000005</v>
      </c>
      <c r="D122" s="10">
        <v>2.5509999999999999E-3</v>
      </c>
      <c r="E122" s="10">
        <v>4.2230000000000002E-3</v>
      </c>
      <c r="F122" s="10">
        <v>0.78820883534136543</v>
      </c>
    </row>
    <row r="123" spans="1:6" x14ac:dyDescent="0.25">
      <c r="A123" s="81" t="s">
        <v>285</v>
      </c>
      <c r="B123" s="8">
        <v>179</v>
      </c>
      <c r="C123" s="10">
        <v>48.541539999999998</v>
      </c>
      <c r="D123" s="10">
        <v>2.1510000000000001E-3</v>
      </c>
      <c r="E123" s="10">
        <v>3.1849999999999999E-3</v>
      </c>
      <c r="F123" s="10">
        <v>0.89066512583461732</v>
      </c>
    </row>
    <row r="124" spans="1:6" x14ac:dyDescent="0.25">
      <c r="A124" s="81" t="s">
        <v>76</v>
      </c>
      <c r="B124" s="8">
        <v>258</v>
      </c>
      <c r="C124" s="10">
        <v>107.986035</v>
      </c>
      <c r="D124" s="10">
        <v>2.591E-3</v>
      </c>
      <c r="E124" s="10">
        <v>4.2810000000000001E-3</v>
      </c>
      <c r="F124" s="10">
        <v>0.77166053921568623</v>
      </c>
    </row>
    <row r="125" spans="1:6" x14ac:dyDescent="0.25">
      <c r="A125" s="81" t="s">
        <v>151</v>
      </c>
      <c r="B125" s="8">
        <v>244</v>
      </c>
      <c r="C125" s="10">
        <v>59.800038999999998</v>
      </c>
      <c r="D125" s="10">
        <v>2.5000000000000001E-3</v>
      </c>
      <c r="E125" s="10">
        <v>4.1380000000000002E-3</v>
      </c>
      <c r="F125" s="10">
        <v>0.80868282980693396</v>
      </c>
    </row>
    <row r="126" spans="1:6" x14ac:dyDescent="0.25">
      <c r="A126" s="81" t="s">
        <v>254</v>
      </c>
      <c r="B126" s="8">
        <v>128</v>
      </c>
      <c r="C126" s="10">
        <v>3.8276430000000001</v>
      </c>
      <c r="D126" s="10">
        <v>1.9380000000000001E-3</v>
      </c>
      <c r="E126" s="10">
        <v>2.349E-3</v>
      </c>
      <c r="F126" s="10">
        <v>0.93892063492063493</v>
      </c>
    </row>
    <row r="127" spans="1:6" x14ac:dyDescent="0.25">
      <c r="A127" s="81" t="s">
        <v>250</v>
      </c>
      <c r="B127" s="8">
        <v>234</v>
      </c>
      <c r="C127" s="10">
        <v>48.269159000000002</v>
      </c>
      <c r="D127" s="10">
        <v>2.4390000000000002E-3</v>
      </c>
      <c r="E127" s="10">
        <v>4.0049999999999999E-3</v>
      </c>
      <c r="F127" s="10">
        <v>0.82437677265263476</v>
      </c>
    </row>
    <row r="128" spans="1:6" x14ac:dyDescent="0.25">
      <c r="A128" s="81" t="s">
        <v>172</v>
      </c>
      <c r="B128" s="8">
        <v>237</v>
      </c>
      <c r="C128" s="10">
        <v>68.432348000000005</v>
      </c>
      <c r="D128" s="10">
        <v>2.457E-3</v>
      </c>
      <c r="E128" s="10">
        <v>4.019E-3</v>
      </c>
      <c r="F128" s="10">
        <v>0.80949263502454993</v>
      </c>
    </row>
    <row r="129" spans="1:6" x14ac:dyDescent="0.25">
      <c r="A129" s="81" t="s">
        <v>171</v>
      </c>
      <c r="B129" s="8">
        <v>273</v>
      </c>
      <c r="C129" s="10">
        <v>186.687265</v>
      </c>
      <c r="D129" s="10">
        <v>2.6949999999999999E-3</v>
      </c>
      <c r="E129" s="10">
        <v>4.3940000000000003E-3</v>
      </c>
      <c r="F129" s="10">
        <v>0.72379390460571269</v>
      </c>
    </row>
    <row r="130" spans="1:6" x14ac:dyDescent="0.25">
      <c r="A130" s="81" t="s">
        <v>241</v>
      </c>
      <c r="B130" s="8">
        <v>116</v>
      </c>
      <c r="C130" s="10">
        <v>4.1132229999999996</v>
      </c>
      <c r="D130" s="10">
        <v>1.8940000000000001E-3</v>
      </c>
      <c r="E130" s="10">
        <v>2.124E-3</v>
      </c>
      <c r="F130" s="10">
        <v>0.93432696786213321</v>
      </c>
    </row>
    <row r="131" spans="1:6" x14ac:dyDescent="0.25">
      <c r="A131" s="81" t="s">
        <v>156</v>
      </c>
      <c r="B131" s="8">
        <v>229</v>
      </c>
      <c r="C131" s="10">
        <v>56.251547000000002</v>
      </c>
      <c r="D131" s="10">
        <v>2.4099999999999998E-3</v>
      </c>
      <c r="E131" s="10">
        <v>3.9410000000000001E-3</v>
      </c>
      <c r="F131" s="10">
        <v>0.83466531519239018</v>
      </c>
    </row>
    <row r="132" spans="1:6" x14ac:dyDescent="0.25">
      <c r="A132" s="81" t="s">
        <v>370</v>
      </c>
      <c r="B132" s="8">
        <v>177</v>
      </c>
      <c r="C132" s="10">
        <v>24.637855999999999</v>
      </c>
      <c r="D132" s="10">
        <v>2.1410000000000001E-3</v>
      </c>
      <c r="E132" s="10">
        <v>3.1329999999999999E-3</v>
      </c>
      <c r="F132" s="10">
        <v>0.88164203612479475</v>
      </c>
    </row>
    <row r="133" spans="1:6" x14ac:dyDescent="0.25">
      <c r="A133" s="81" t="s">
        <v>373</v>
      </c>
      <c r="B133" s="8">
        <v>124</v>
      </c>
      <c r="C133" s="10">
        <v>7.7652869999999998</v>
      </c>
      <c r="D133" s="10">
        <v>1.923E-3</v>
      </c>
      <c r="E133" s="10">
        <v>2.2230000000000001E-3</v>
      </c>
      <c r="F133" s="10">
        <v>0.90489093618750849</v>
      </c>
    </row>
    <row r="134" spans="1:6" x14ac:dyDescent="0.25">
      <c r="A134" s="81" t="s">
        <v>374</v>
      </c>
      <c r="B134" s="8">
        <v>120</v>
      </c>
      <c r="C134" s="10">
        <v>7.5746830000000003</v>
      </c>
      <c r="D134" s="10">
        <v>1.908E-3</v>
      </c>
      <c r="E134" s="10">
        <v>2.1930000000000001E-3</v>
      </c>
      <c r="F134" s="10">
        <v>0.93249311893379694</v>
      </c>
    </row>
    <row r="135" spans="1:6" x14ac:dyDescent="0.25">
      <c r="A135" s="81" t="s">
        <v>378</v>
      </c>
      <c r="B135" s="8">
        <v>88</v>
      </c>
      <c r="C135" s="10">
        <v>1.4883329999999999</v>
      </c>
      <c r="D135" s="10">
        <v>1.805E-3</v>
      </c>
      <c r="E135" s="10">
        <v>1.65E-3</v>
      </c>
      <c r="F135" s="10">
        <v>0.95036572622779514</v>
      </c>
    </row>
    <row r="136" spans="1:6" x14ac:dyDescent="0.25">
      <c r="A136" s="81" t="s">
        <v>380</v>
      </c>
      <c r="B136" s="8">
        <v>161</v>
      </c>
      <c r="C136" s="10">
        <v>8.0344920000000002</v>
      </c>
      <c r="D136" s="10">
        <v>2.0790000000000001E-3</v>
      </c>
      <c r="E136" s="10">
        <v>2.941E-3</v>
      </c>
      <c r="F136" s="10">
        <v>0.92313664596273293</v>
      </c>
    </row>
    <row r="137" spans="1:6" x14ac:dyDescent="0.25">
      <c r="A137" s="81" t="s">
        <v>110</v>
      </c>
      <c r="B137" s="8">
        <v>204</v>
      </c>
      <c r="C137" s="10">
        <v>28.006675000000001</v>
      </c>
      <c r="D137" s="10">
        <v>2.2729999999999998E-3</v>
      </c>
      <c r="E137" s="10">
        <v>3.5720000000000001E-3</v>
      </c>
      <c r="F137" s="10">
        <v>0.86375055415989355</v>
      </c>
    </row>
    <row r="138" spans="1:6" x14ac:dyDescent="0.25">
      <c r="A138" s="81" t="s">
        <v>181</v>
      </c>
      <c r="B138" s="8">
        <v>189</v>
      </c>
      <c r="C138" s="10">
        <v>23.143719000000001</v>
      </c>
      <c r="D138" s="10">
        <v>2.1979999999999999E-3</v>
      </c>
      <c r="E138" s="10">
        <v>3.3630000000000001E-3</v>
      </c>
      <c r="F138" s="10">
        <v>0.89115059513541484</v>
      </c>
    </row>
    <row r="139" spans="1:6" x14ac:dyDescent="0.25">
      <c r="A139" s="81" t="s">
        <v>201</v>
      </c>
      <c r="B139" s="8">
        <v>160</v>
      </c>
      <c r="C139" s="10">
        <v>9.0478609999999993</v>
      </c>
      <c r="D139" s="10">
        <v>2.0660000000000001E-3</v>
      </c>
      <c r="E139" s="10">
        <v>2.8960000000000001E-3</v>
      </c>
      <c r="F139" s="10">
        <v>0.91889059098605175</v>
      </c>
    </row>
    <row r="140" spans="1:6" x14ac:dyDescent="0.25">
      <c r="A140" s="81" t="s">
        <v>180</v>
      </c>
      <c r="B140" s="8">
        <v>276</v>
      </c>
      <c r="C140" s="10">
        <v>200.08893699999999</v>
      </c>
      <c r="D140" s="10">
        <v>2.7169999999999998E-3</v>
      </c>
      <c r="E140" s="10">
        <v>4.4400000000000004E-3</v>
      </c>
      <c r="F140" s="10">
        <v>0.72225341568407264</v>
      </c>
    </row>
    <row r="141" spans="1:6" x14ac:dyDescent="0.25">
      <c r="A141" s="81" t="s">
        <v>179</v>
      </c>
      <c r="B141" s="8">
        <v>190</v>
      </c>
      <c r="C141" s="10">
        <v>28.971838000000002</v>
      </c>
      <c r="D141" s="10">
        <v>2.2030000000000001E-3</v>
      </c>
      <c r="E141" s="10">
        <v>3.3860000000000001E-3</v>
      </c>
      <c r="F141" s="10">
        <v>0.8933894641028558</v>
      </c>
    </row>
    <row r="142" spans="1:6" x14ac:dyDescent="0.25">
      <c r="A142" s="81" t="s">
        <v>142</v>
      </c>
      <c r="B142" s="8">
        <v>218</v>
      </c>
      <c r="C142" s="10">
        <v>36.560932000000001</v>
      </c>
      <c r="D142" s="10">
        <v>2.3470000000000001E-3</v>
      </c>
      <c r="E142" s="10">
        <v>3.771E-3</v>
      </c>
      <c r="F142" s="10">
        <v>0.84293712316968128</v>
      </c>
    </row>
    <row r="143" spans="1:6" x14ac:dyDescent="0.25">
      <c r="A143" s="81" t="s">
        <v>107</v>
      </c>
      <c r="B143" s="8">
        <v>274</v>
      </c>
      <c r="C143" s="10">
        <v>169.494111</v>
      </c>
      <c r="D143" s="10">
        <v>2.7030000000000001E-3</v>
      </c>
      <c r="E143" s="10">
        <v>4.4089999999999997E-3</v>
      </c>
      <c r="F143" s="10">
        <v>0.72303017147818538</v>
      </c>
    </row>
    <row r="144" spans="1:6" x14ac:dyDescent="0.25">
      <c r="A144" s="81" t="s">
        <v>70</v>
      </c>
      <c r="B144" s="8">
        <v>249</v>
      </c>
      <c r="C144" s="10">
        <v>94.029572000000002</v>
      </c>
      <c r="D144" s="10">
        <v>2.532E-3</v>
      </c>
      <c r="E144" s="10">
        <v>4.1539999999999997E-3</v>
      </c>
      <c r="F144" s="10">
        <v>0.782232316250288</v>
      </c>
    </row>
    <row r="145" spans="1:6" x14ac:dyDescent="0.25">
      <c r="A145" s="81" t="s">
        <v>134</v>
      </c>
      <c r="B145" s="8">
        <v>225</v>
      </c>
      <c r="C145" s="10">
        <v>42.841180999999999</v>
      </c>
      <c r="D145" s="10">
        <v>2.3869999999999998E-3</v>
      </c>
      <c r="E145" s="10">
        <v>3.8800000000000002E-3</v>
      </c>
      <c r="F145" s="10">
        <v>0.83674706096230755</v>
      </c>
    </row>
    <row r="146" spans="1:6" x14ac:dyDescent="0.25">
      <c r="A146" s="81" t="s">
        <v>235</v>
      </c>
      <c r="B146" s="8">
        <v>189</v>
      </c>
      <c r="C146" s="10">
        <v>21.444489000000001</v>
      </c>
      <c r="D146" s="10">
        <v>2.1979999999999999E-3</v>
      </c>
      <c r="E146" s="10">
        <v>3.3319999999999999E-3</v>
      </c>
      <c r="F146" s="10">
        <v>0.8747628083491461</v>
      </c>
    </row>
    <row r="147" spans="1:6" x14ac:dyDescent="0.25">
      <c r="A147" s="81" t="s">
        <v>246</v>
      </c>
      <c r="B147" s="8">
        <v>239</v>
      </c>
      <c r="C147" s="10">
        <v>62.284734999999998</v>
      </c>
      <c r="D147" s="10">
        <v>2.4689999999999998E-3</v>
      </c>
      <c r="E147" s="10">
        <v>4.0509999999999999E-3</v>
      </c>
      <c r="F147" s="10">
        <v>0.80894657798755631</v>
      </c>
    </row>
    <row r="148" spans="1:6" x14ac:dyDescent="0.25">
      <c r="A148" s="81" t="s">
        <v>167</v>
      </c>
      <c r="B148" s="8">
        <v>241</v>
      </c>
      <c r="C148" s="10">
        <v>75.212405000000004</v>
      </c>
      <c r="D148" s="10">
        <v>2.4810000000000001E-3</v>
      </c>
      <c r="E148" s="10">
        <v>4.0559999999999997E-3</v>
      </c>
      <c r="F148" s="10">
        <v>0.79670194437607678</v>
      </c>
    </row>
    <row r="149" spans="1:6" x14ac:dyDescent="0.25">
      <c r="A149" s="81" t="s">
        <v>200</v>
      </c>
      <c r="B149" s="8">
        <v>182</v>
      </c>
      <c r="C149" s="10">
        <v>12.76356</v>
      </c>
      <c r="D149" s="10">
        <v>2.1649999999999998E-3</v>
      </c>
      <c r="E149" s="10">
        <v>3.2699999999999999E-3</v>
      </c>
      <c r="F149" s="10">
        <v>0.90831781502172559</v>
      </c>
    </row>
    <row r="150" spans="1:6" x14ac:dyDescent="0.25">
      <c r="A150" s="81" t="s">
        <v>233</v>
      </c>
      <c r="B150" s="8">
        <v>146</v>
      </c>
      <c r="C150" s="10">
        <v>8.904757</v>
      </c>
      <c r="D150" s="10">
        <v>2.016E-3</v>
      </c>
      <c r="E150" s="10">
        <v>2.6710000000000002E-3</v>
      </c>
      <c r="F150" s="10">
        <v>0.9201700519603212</v>
      </c>
    </row>
    <row r="151" spans="1:6" x14ac:dyDescent="0.25">
      <c r="A151" s="81" t="s">
        <v>266</v>
      </c>
      <c r="B151" s="8">
        <v>196</v>
      </c>
      <c r="C151" s="10">
        <v>24.035826</v>
      </c>
      <c r="D151" s="10">
        <v>2.232E-3</v>
      </c>
      <c r="E151" s="10">
        <v>3.434E-3</v>
      </c>
      <c r="F151" s="10">
        <v>0.86560546979328024</v>
      </c>
    </row>
    <row r="152" spans="1:6" x14ac:dyDescent="0.25">
      <c r="A152" s="81" t="s">
        <v>197</v>
      </c>
      <c r="B152" s="8">
        <v>197</v>
      </c>
      <c r="C152" s="10">
        <v>52.618991999999999</v>
      </c>
      <c r="D152" s="10">
        <v>2.2369999999999998E-3</v>
      </c>
      <c r="E152" s="10">
        <v>3.4640000000000001E-3</v>
      </c>
      <c r="F152" s="10">
        <v>0.87036743325403121</v>
      </c>
    </row>
    <row r="153" spans="1:6" x14ac:dyDescent="0.25">
      <c r="A153" s="81" t="s">
        <v>311</v>
      </c>
      <c r="B153" s="8">
        <v>96</v>
      </c>
      <c r="C153" s="10">
        <v>1.546189</v>
      </c>
      <c r="D153" s="10">
        <v>1.8320000000000001E-3</v>
      </c>
      <c r="E153" s="10">
        <v>1.802E-3</v>
      </c>
      <c r="F153" s="10">
        <v>0.95592105263157889</v>
      </c>
    </row>
    <row r="154" spans="1:6" x14ac:dyDescent="0.25">
      <c r="A154" s="81" t="s">
        <v>118</v>
      </c>
      <c r="B154" s="8">
        <v>261</v>
      </c>
      <c r="C154" s="10">
        <v>132.94919200000001</v>
      </c>
      <c r="D154" s="10">
        <v>2.611E-3</v>
      </c>
      <c r="E154" s="10">
        <v>4.28E-3</v>
      </c>
      <c r="F154" s="10">
        <v>0.75379366077040499</v>
      </c>
    </row>
    <row r="155" spans="1:6" x14ac:dyDescent="0.25">
      <c r="A155" s="81" t="s">
        <v>87</v>
      </c>
      <c r="B155" s="8">
        <v>295</v>
      </c>
      <c r="C155" s="10">
        <v>372.73857500000003</v>
      </c>
      <c r="D155" s="10">
        <v>2.8649999999999999E-3</v>
      </c>
      <c r="E155" s="10">
        <v>4.5450000000000004E-3</v>
      </c>
      <c r="F155" s="10">
        <v>0.65938099022862218</v>
      </c>
    </row>
    <row r="156" spans="1:6" x14ac:dyDescent="0.25">
      <c r="A156" s="81" t="s">
        <v>283</v>
      </c>
      <c r="B156" s="8">
        <v>223</v>
      </c>
      <c r="C156" s="10">
        <v>52.663877999999997</v>
      </c>
      <c r="D156" s="10">
        <v>2.3749999999999999E-3</v>
      </c>
      <c r="E156" s="10">
        <v>3.8349999999999999E-3</v>
      </c>
      <c r="F156" s="10">
        <v>0.83274372686137388</v>
      </c>
    </row>
    <row r="157" spans="1:6" x14ac:dyDescent="0.25">
      <c r="A157" s="81" t="s">
        <v>104</v>
      </c>
      <c r="B157" s="8">
        <v>271</v>
      </c>
      <c r="C157" s="10">
        <v>141.10459700000001</v>
      </c>
      <c r="D157" s="10">
        <v>2.6809999999999998E-3</v>
      </c>
      <c r="E157" s="10">
        <v>4.3790000000000001E-3</v>
      </c>
      <c r="F157" s="10">
        <v>0.72990068246129947</v>
      </c>
    </row>
    <row r="158" spans="1:6" x14ac:dyDescent="0.25">
      <c r="A158" s="81" t="s">
        <v>101</v>
      </c>
      <c r="B158" s="8">
        <v>227</v>
      </c>
      <c r="C158" s="10">
        <v>57.924953000000002</v>
      </c>
      <c r="D158" s="10">
        <v>2.398E-3</v>
      </c>
      <c r="E158" s="10">
        <v>3.885E-3</v>
      </c>
      <c r="F158" s="10">
        <v>0.8251587301587302</v>
      </c>
    </row>
    <row r="159" spans="1:6" x14ac:dyDescent="0.25">
      <c r="A159" s="81" t="s">
        <v>133</v>
      </c>
      <c r="B159" s="8">
        <v>235</v>
      </c>
      <c r="C159" s="10">
        <v>52.314624999999999</v>
      </c>
      <c r="D159" s="10">
        <v>2.4450000000000001E-3</v>
      </c>
      <c r="E159" s="10">
        <v>3.9880000000000002E-3</v>
      </c>
      <c r="F159" s="10">
        <v>0.81108480094716595</v>
      </c>
    </row>
    <row r="160" spans="1:6" x14ac:dyDescent="0.25">
      <c r="A160" s="81" t="s">
        <v>148</v>
      </c>
      <c r="B160" s="8">
        <v>247</v>
      </c>
      <c r="C160" s="10">
        <v>67.283237</v>
      </c>
      <c r="D160" s="10">
        <v>2.519E-3</v>
      </c>
      <c r="E160" s="10">
        <v>4.143E-3</v>
      </c>
      <c r="F160" s="10">
        <v>0.79086651053864165</v>
      </c>
    </row>
    <row r="161" spans="1:6" x14ac:dyDescent="0.25">
      <c r="A161" s="81" t="s">
        <v>239</v>
      </c>
      <c r="B161" s="8">
        <v>200</v>
      </c>
      <c r="C161" s="10">
        <v>33.887923000000001</v>
      </c>
      <c r="D161" s="10">
        <v>2.2520000000000001E-3</v>
      </c>
      <c r="E161" s="10">
        <v>3.4870000000000001E-3</v>
      </c>
      <c r="F161" s="10">
        <v>0.8566887145567349</v>
      </c>
    </row>
    <row r="162" spans="1:6" x14ac:dyDescent="0.25">
      <c r="A162" s="81" t="s">
        <v>132</v>
      </c>
      <c r="B162" s="8">
        <v>269</v>
      </c>
      <c r="C162" s="10">
        <v>178.279471</v>
      </c>
      <c r="D162" s="10">
        <v>2.6670000000000001E-3</v>
      </c>
      <c r="E162" s="10">
        <v>4.359E-3</v>
      </c>
      <c r="F162" s="10">
        <v>0.73444848075244296</v>
      </c>
    </row>
    <row r="163" spans="1:6" x14ac:dyDescent="0.25">
      <c r="A163" s="81" t="s">
        <v>150</v>
      </c>
      <c r="B163" s="8">
        <v>238</v>
      </c>
      <c r="C163" s="10">
        <v>69.196945999999997</v>
      </c>
      <c r="D163" s="10">
        <v>2.4629999999999999E-3</v>
      </c>
      <c r="E163" s="10">
        <v>4.0119999999999999E-3</v>
      </c>
      <c r="F163" s="10">
        <v>0.79891813919942301</v>
      </c>
    </row>
    <row r="164" spans="1:6" x14ac:dyDescent="0.25">
      <c r="A164" s="81" t="s">
        <v>221</v>
      </c>
      <c r="B164" s="8">
        <v>201</v>
      </c>
      <c r="C164" s="10">
        <v>31.439935999999999</v>
      </c>
      <c r="D164" s="10">
        <v>2.2569999999999999E-3</v>
      </c>
      <c r="E164" s="10">
        <v>3.5430000000000001E-3</v>
      </c>
      <c r="F164" s="10">
        <v>0.87559007156997104</v>
      </c>
    </row>
    <row r="165" spans="1:6" x14ac:dyDescent="0.25">
      <c r="A165" s="81" t="s">
        <v>129</v>
      </c>
      <c r="B165" s="8">
        <v>236</v>
      </c>
      <c r="C165" s="10">
        <v>59.015464999999999</v>
      </c>
      <c r="D165" s="10">
        <v>2.4510000000000001E-3</v>
      </c>
      <c r="E165" s="10">
        <v>3.9960000000000004E-3</v>
      </c>
      <c r="F165" s="10">
        <v>0.80749055427167016</v>
      </c>
    </row>
    <row r="166" spans="1:6" x14ac:dyDescent="0.25">
      <c r="A166" s="81" t="s">
        <v>100</v>
      </c>
      <c r="B166" s="8">
        <v>229</v>
      </c>
      <c r="C166" s="10">
        <v>47.513334999999998</v>
      </c>
      <c r="D166" s="10">
        <v>2.4099999999999998E-3</v>
      </c>
      <c r="E166" s="10">
        <v>3.9230000000000003E-3</v>
      </c>
      <c r="F166" s="10">
        <v>0.82636154535885542</v>
      </c>
    </row>
    <row r="167" spans="1:6" x14ac:dyDescent="0.25">
      <c r="A167" s="81" t="s">
        <v>80</v>
      </c>
      <c r="B167" s="8">
        <v>261</v>
      </c>
      <c r="C167" s="10">
        <v>161.20702299999999</v>
      </c>
      <c r="D167" s="10">
        <v>2.611E-3</v>
      </c>
      <c r="E167" s="10">
        <v>4.28E-3</v>
      </c>
      <c r="F167" s="10">
        <v>0.75373380024542813</v>
      </c>
    </row>
    <row r="168" spans="1:6" x14ac:dyDescent="0.25">
      <c r="A168" s="81" t="s">
        <v>220</v>
      </c>
      <c r="B168" s="8">
        <v>165</v>
      </c>
      <c r="C168" s="10">
        <v>16.280238000000001</v>
      </c>
      <c r="D168" s="10">
        <v>2.088E-3</v>
      </c>
      <c r="E168" s="10">
        <v>2.9390000000000002E-3</v>
      </c>
      <c r="F168" s="10">
        <v>0.88949481178520029</v>
      </c>
    </row>
    <row r="169" spans="1:6" x14ac:dyDescent="0.25">
      <c r="A169" s="81" t="s">
        <v>219</v>
      </c>
      <c r="B169" s="8">
        <v>250</v>
      </c>
      <c r="C169" s="10">
        <v>64.850954000000002</v>
      </c>
      <c r="D169" s="10">
        <v>2.5379999999999999E-3</v>
      </c>
      <c r="E169" s="10">
        <v>4.1999999999999997E-3</v>
      </c>
      <c r="F169" s="10">
        <v>0.7929672195376779</v>
      </c>
    </row>
    <row r="170" spans="1:6" x14ac:dyDescent="0.25">
      <c r="A170" s="81" t="s">
        <v>256</v>
      </c>
      <c r="B170" s="8">
        <v>80</v>
      </c>
      <c r="C170" s="10">
        <v>1.6872659999999999</v>
      </c>
      <c r="D170" s="10">
        <v>1.779E-3</v>
      </c>
      <c r="E170" s="10">
        <v>1.469E-3</v>
      </c>
      <c r="F170" s="10">
        <v>0.9360759493670886</v>
      </c>
    </row>
    <row r="171" spans="1:6" x14ac:dyDescent="0.25">
      <c r="A171" s="81" t="s">
        <v>78</v>
      </c>
      <c r="B171" s="8">
        <v>233</v>
      </c>
      <c r="C171" s="10">
        <v>47.247971999999997</v>
      </c>
      <c r="D171" s="10">
        <v>2.4329999999999998E-3</v>
      </c>
      <c r="E171" s="10">
        <v>3.98E-3</v>
      </c>
      <c r="F171" s="10">
        <v>0.82190852625635236</v>
      </c>
    </row>
    <row r="172" spans="1:6" x14ac:dyDescent="0.25">
      <c r="A172" s="81" t="s">
        <v>282</v>
      </c>
      <c r="B172" s="8">
        <v>152</v>
      </c>
      <c r="C172" s="10">
        <v>18.502609</v>
      </c>
      <c r="D172" s="10">
        <v>2.0330000000000001E-3</v>
      </c>
      <c r="E172" s="10">
        <v>2.6419999999999998E-3</v>
      </c>
      <c r="F172" s="10">
        <v>0.85834451901566</v>
      </c>
    </row>
    <row r="173" spans="1:6" x14ac:dyDescent="0.25">
      <c r="A173" s="81" t="s">
        <v>215</v>
      </c>
      <c r="B173" s="8">
        <v>207</v>
      </c>
      <c r="C173" s="10">
        <v>29.751177999999999</v>
      </c>
      <c r="D173" s="10">
        <v>2.2880000000000001E-3</v>
      </c>
      <c r="E173" s="10">
        <v>3.6089999999999998E-3</v>
      </c>
      <c r="F173" s="10">
        <v>0.85729316116690579</v>
      </c>
    </row>
    <row r="174" spans="1:6" x14ac:dyDescent="0.25">
      <c r="A174" s="81" t="s">
        <v>77</v>
      </c>
      <c r="B174" s="8">
        <v>158</v>
      </c>
      <c r="C174" s="10">
        <v>11.313981</v>
      </c>
      <c r="D174" s="10">
        <v>2.0579999999999999E-3</v>
      </c>
      <c r="E174" s="10">
        <v>2.836E-3</v>
      </c>
      <c r="F174" s="10">
        <v>0.90421836228287844</v>
      </c>
    </row>
    <row r="175" spans="1:6" x14ac:dyDescent="0.25">
      <c r="A175" s="81" t="s">
        <v>259</v>
      </c>
      <c r="B175" s="8">
        <v>216</v>
      </c>
      <c r="C175" s="10">
        <v>45.048521000000001</v>
      </c>
      <c r="D175" s="10">
        <v>2.336E-3</v>
      </c>
      <c r="E175" s="10">
        <v>3.7000000000000002E-3</v>
      </c>
      <c r="F175" s="10">
        <v>0.8282655434162608</v>
      </c>
    </row>
    <row r="176" spans="1:6" x14ac:dyDescent="0.25">
      <c r="A176" s="81" t="s">
        <v>342</v>
      </c>
      <c r="B176" s="8">
        <v>156</v>
      </c>
      <c r="C176" s="10">
        <v>25.036836000000001</v>
      </c>
      <c r="D176" s="10">
        <v>2.049E-3</v>
      </c>
      <c r="E176" s="10">
        <v>2.774E-3</v>
      </c>
      <c r="F176" s="10">
        <v>0.89160512689924454</v>
      </c>
    </row>
    <row r="177" spans="1:6" x14ac:dyDescent="0.25">
      <c r="A177" s="81" t="s">
        <v>170</v>
      </c>
      <c r="B177" s="8">
        <v>275</v>
      </c>
      <c r="C177" s="10">
        <v>143.76146399999999</v>
      </c>
      <c r="D177" s="10">
        <v>2.7100000000000002E-3</v>
      </c>
      <c r="E177" s="10">
        <v>4.4419999999999998E-3</v>
      </c>
      <c r="F177" s="10">
        <v>0.72821051497522082</v>
      </c>
    </row>
    <row r="178" spans="1:6" x14ac:dyDescent="0.25">
      <c r="A178" s="81" t="s">
        <v>175</v>
      </c>
      <c r="B178" s="8">
        <v>230</v>
      </c>
      <c r="C178" s="10">
        <v>52.157584</v>
      </c>
      <c r="D178" s="10">
        <v>2.415E-3</v>
      </c>
      <c r="E178" s="10">
        <v>3.9090000000000001E-3</v>
      </c>
      <c r="F178" s="10">
        <v>0.81335497333642481</v>
      </c>
    </row>
    <row r="179" spans="1:6" x14ac:dyDescent="0.25">
      <c r="A179" s="81" t="s">
        <v>158</v>
      </c>
      <c r="B179" s="8">
        <v>138</v>
      </c>
      <c r="C179" s="10">
        <v>7.4248770000000004</v>
      </c>
      <c r="D179" s="10">
        <v>1.9759999999999999E-3</v>
      </c>
      <c r="E179" s="10">
        <v>2.4949999999999998E-3</v>
      </c>
      <c r="F179" s="10">
        <v>0.91786492374727668</v>
      </c>
    </row>
    <row r="180" spans="1:6" x14ac:dyDescent="0.25">
      <c r="A180" s="81" t="s">
        <v>68</v>
      </c>
      <c r="B180" s="8">
        <v>238</v>
      </c>
      <c r="C180" s="10">
        <v>103.18017399999999</v>
      </c>
      <c r="D180" s="10">
        <v>2.4629999999999999E-3</v>
      </c>
      <c r="E180" s="10">
        <v>3.9950000000000003E-3</v>
      </c>
      <c r="F180" s="10">
        <v>0.79249909844933286</v>
      </c>
    </row>
    <row r="181" spans="1:6" x14ac:dyDescent="0.25">
      <c r="A181" s="81" t="s">
        <v>252</v>
      </c>
      <c r="B181" s="8">
        <v>157</v>
      </c>
      <c r="C181" s="10">
        <v>13.824642000000001</v>
      </c>
      <c r="D181" s="10">
        <v>2.0530000000000001E-3</v>
      </c>
      <c r="E181" s="10">
        <v>2.764E-3</v>
      </c>
      <c r="F181" s="10">
        <v>0.8821114369501466</v>
      </c>
    </row>
    <row r="182" spans="1:6" x14ac:dyDescent="0.25">
      <c r="A182" s="81" t="s">
        <v>334</v>
      </c>
      <c r="B182" s="8">
        <v>74</v>
      </c>
      <c r="C182" s="10">
        <v>13.11199</v>
      </c>
      <c r="D182" s="10">
        <v>1.761E-3</v>
      </c>
      <c r="E182" s="10">
        <v>1.364E-3</v>
      </c>
      <c r="F182" s="10">
        <v>0.92114031840059241</v>
      </c>
    </row>
    <row r="183" spans="1:6" x14ac:dyDescent="0.25">
      <c r="A183" s="81" t="s">
        <v>159</v>
      </c>
      <c r="B183" s="8">
        <v>255</v>
      </c>
      <c r="C183" s="10">
        <v>107.25342999999999</v>
      </c>
      <c r="D183" s="10">
        <v>2.5709999999999999E-3</v>
      </c>
      <c r="E183" s="10">
        <v>4.2160000000000001E-3</v>
      </c>
      <c r="F183" s="10">
        <v>0.76689252776209293</v>
      </c>
    </row>
    <row r="184" spans="1:6" x14ac:dyDescent="0.25">
      <c r="A184" s="81" t="s">
        <v>67</v>
      </c>
      <c r="B184" s="8">
        <v>162</v>
      </c>
      <c r="C184" s="10">
        <v>8.0499130000000001</v>
      </c>
      <c r="D184" s="10">
        <v>2.075E-3</v>
      </c>
      <c r="E184" s="10">
        <v>2.9420000000000002E-3</v>
      </c>
      <c r="F184" s="10">
        <v>0.92287735849056607</v>
      </c>
    </row>
    <row r="185" spans="1:6" x14ac:dyDescent="0.25">
      <c r="A185" s="81" t="s">
        <v>65</v>
      </c>
      <c r="B185" s="8">
        <v>216</v>
      </c>
      <c r="C185" s="10">
        <v>78.510025999999996</v>
      </c>
      <c r="D185" s="10">
        <v>2.336E-3</v>
      </c>
      <c r="E185" s="10">
        <v>3.7079999999999999E-3</v>
      </c>
      <c r="F185" s="10">
        <v>0.83032776095827299</v>
      </c>
    </row>
    <row r="186" spans="1:6" x14ac:dyDescent="0.25">
      <c r="A186" s="81" t="s">
        <v>247</v>
      </c>
      <c r="B186" s="8">
        <v>161</v>
      </c>
      <c r="C186" s="10">
        <v>7.1518959999999998</v>
      </c>
      <c r="D186" s="10">
        <v>2.0790000000000001E-3</v>
      </c>
      <c r="E186" s="10">
        <v>2.9629999999999999E-3</v>
      </c>
      <c r="F186" s="10">
        <v>0.9336180124223602</v>
      </c>
    </row>
    <row r="187" spans="1:6" x14ac:dyDescent="0.25">
      <c r="A187" s="81" t="s">
        <v>45</v>
      </c>
      <c r="B187" s="8">
        <v>248</v>
      </c>
      <c r="C187" s="10">
        <v>59.281118999999997</v>
      </c>
      <c r="D187" s="10">
        <v>2.5249999999999999E-3</v>
      </c>
      <c r="E187" s="10">
        <v>4.1960000000000001E-3</v>
      </c>
      <c r="F187" s="10">
        <v>0.80414800066368008</v>
      </c>
    </row>
    <row r="188" spans="1:6" x14ac:dyDescent="0.25">
      <c r="A188" s="81" t="s">
        <v>66</v>
      </c>
      <c r="B188" s="8">
        <v>226</v>
      </c>
      <c r="C188" s="10">
        <v>38.575457999999998</v>
      </c>
      <c r="D188" s="10">
        <v>2.392E-3</v>
      </c>
      <c r="E188" s="10">
        <v>3.8969999999999999E-3</v>
      </c>
      <c r="F188" s="10">
        <v>0.83804452274183217</v>
      </c>
    </row>
    <row r="189" spans="1:6" x14ac:dyDescent="0.25">
      <c r="A189" s="81" t="s">
        <v>189</v>
      </c>
      <c r="B189" s="8">
        <v>245</v>
      </c>
      <c r="C189" s="10">
        <v>66.111692000000005</v>
      </c>
      <c r="D189" s="10">
        <v>2.506E-3</v>
      </c>
      <c r="E189" s="10">
        <v>4.1219999999999998E-3</v>
      </c>
      <c r="F189" s="10">
        <v>0.79593918987858381</v>
      </c>
    </row>
    <row r="190" spans="1:6" x14ac:dyDescent="0.25">
      <c r="A190" s="81" t="s">
        <v>58</v>
      </c>
      <c r="B190" s="8">
        <v>248</v>
      </c>
      <c r="C190" s="10">
        <v>100.210362</v>
      </c>
      <c r="D190" s="10">
        <v>2.5249999999999999E-3</v>
      </c>
      <c r="E190" s="10">
        <v>4.1320000000000003E-3</v>
      </c>
      <c r="F190" s="10">
        <v>0.78048780487804881</v>
      </c>
    </row>
    <row r="191" spans="1:6" x14ac:dyDescent="0.25">
      <c r="A191" s="81" t="s">
        <v>308</v>
      </c>
      <c r="B191" s="8">
        <v>198</v>
      </c>
      <c r="C191" s="10">
        <v>61.917914000000003</v>
      </c>
      <c r="D191" s="10">
        <v>2.2420000000000001E-3</v>
      </c>
      <c r="E191" s="10">
        <v>3.4399999999999999E-3</v>
      </c>
      <c r="F191" s="10">
        <v>0.84997383568812135</v>
      </c>
    </row>
    <row r="192" spans="1:6" x14ac:dyDescent="0.25">
      <c r="A192" s="81" t="s">
        <v>192</v>
      </c>
      <c r="B192" s="8">
        <v>260</v>
      </c>
      <c r="C192" s="10">
        <v>106.83026700000001</v>
      </c>
      <c r="D192" s="10">
        <v>2.604E-3</v>
      </c>
      <c r="E192" s="10">
        <v>4.3020000000000003E-3</v>
      </c>
      <c r="F192" s="10">
        <v>0.76735137091665917</v>
      </c>
    </row>
    <row r="193" spans="1:6" x14ac:dyDescent="0.25">
      <c r="A193" s="81" t="s">
        <v>232</v>
      </c>
      <c r="B193" s="8">
        <v>243</v>
      </c>
      <c r="C193" s="10">
        <v>53.873412000000002</v>
      </c>
      <c r="D193" s="10">
        <v>2.4940000000000001E-3</v>
      </c>
      <c r="E193" s="10">
        <v>4.1079999999999997E-3</v>
      </c>
      <c r="F193" s="10">
        <v>0.8034578146611342</v>
      </c>
    </row>
    <row r="194" spans="1:6" x14ac:dyDescent="0.25">
      <c r="A194" s="81" t="s">
        <v>205</v>
      </c>
      <c r="B194" s="8">
        <v>186</v>
      </c>
      <c r="C194" s="10">
        <v>30.522445000000001</v>
      </c>
      <c r="D194" s="10">
        <v>2.183E-3</v>
      </c>
      <c r="E194" s="10">
        <v>3.2889999999999998E-3</v>
      </c>
      <c r="F194" s="10">
        <v>0.88079116179615113</v>
      </c>
    </row>
    <row r="195" spans="1:6" x14ac:dyDescent="0.25">
      <c r="A195" s="81" t="s">
        <v>61</v>
      </c>
      <c r="B195" s="8">
        <v>282</v>
      </c>
      <c r="C195" s="10">
        <v>493.171108</v>
      </c>
      <c r="D195" s="10">
        <v>2.7620000000000001E-3</v>
      </c>
      <c r="E195" s="10">
        <v>4.45E-3</v>
      </c>
      <c r="F195" s="10">
        <v>0.69449564772145422</v>
      </c>
    </row>
    <row r="196" spans="1:6" x14ac:dyDescent="0.25">
      <c r="A196" s="81" t="s">
        <v>173</v>
      </c>
      <c r="B196" s="8">
        <v>264</v>
      </c>
      <c r="C196" s="10">
        <v>95.534401000000003</v>
      </c>
      <c r="D196" s="10">
        <v>2.6319999999999998E-3</v>
      </c>
      <c r="E196" s="10">
        <v>4.3379999999999998E-3</v>
      </c>
      <c r="F196" s="10">
        <v>0.75584218069082509</v>
      </c>
    </row>
    <row r="197" spans="1:6" x14ac:dyDescent="0.25">
      <c r="A197" s="81" t="s">
        <v>248</v>
      </c>
      <c r="B197" s="8">
        <v>197</v>
      </c>
      <c r="C197" s="10">
        <v>27.698346000000001</v>
      </c>
      <c r="D197" s="10">
        <v>2.2469999999999999E-3</v>
      </c>
      <c r="E197" s="10">
        <v>3.457E-3</v>
      </c>
      <c r="F197" s="10">
        <v>0.85999171242100902</v>
      </c>
    </row>
    <row r="198" spans="1:6" x14ac:dyDescent="0.25">
      <c r="A198" s="81" t="s">
        <v>62</v>
      </c>
      <c r="B198" s="8">
        <v>275</v>
      </c>
      <c r="C198" s="10">
        <v>146.393033</v>
      </c>
      <c r="D198" s="10">
        <v>2.7100000000000002E-3</v>
      </c>
      <c r="E198" s="10">
        <v>4.4539999999999996E-3</v>
      </c>
      <c r="F198" s="10">
        <v>0.73190045248868774</v>
      </c>
    </row>
    <row r="199" spans="1:6" x14ac:dyDescent="0.25">
      <c r="A199" s="81" t="s">
        <v>305</v>
      </c>
      <c r="B199" s="8">
        <v>231</v>
      </c>
      <c r="C199" s="10">
        <v>50.824961000000002</v>
      </c>
      <c r="D199" s="10">
        <v>2.421E-3</v>
      </c>
      <c r="E199" s="10">
        <v>3.9370000000000004E-3</v>
      </c>
      <c r="F199" s="10">
        <v>0.81808779590898639</v>
      </c>
    </row>
    <row r="200" spans="1:6" x14ac:dyDescent="0.25">
      <c r="A200" s="81" t="s">
        <v>122</v>
      </c>
      <c r="B200" s="8">
        <v>234</v>
      </c>
      <c r="C200" s="10">
        <v>66.732884999999996</v>
      </c>
      <c r="D200" s="10">
        <v>2.4390000000000002E-3</v>
      </c>
      <c r="E200" s="10">
        <v>3.9810000000000002E-3</v>
      </c>
      <c r="F200" s="10">
        <v>0.81448723690102998</v>
      </c>
    </row>
    <row r="201" spans="1:6" x14ac:dyDescent="0.25">
      <c r="A201" s="81" t="s">
        <v>416</v>
      </c>
      <c r="B201" s="8">
        <v>220</v>
      </c>
      <c r="C201" s="10">
        <v>48.580063000000003</v>
      </c>
      <c r="D201" s="10">
        <v>2.3579999999999999E-3</v>
      </c>
      <c r="E201" s="10">
        <v>3.8149999999999998E-3</v>
      </c>
      <c r="F201" s="10">
        <v>0.84729209825392127</v>
      </c>
    </row>
    <row r="202" spans="1:6" x14ac:dyDescent="0.25">
      <c r="A202" s="81" t="s">
        <v>418</v>
      </c>
      <c r="B202" s="8">
        <v>246</v>
      </c>
      <c r="C202" s="10">
        <v>135.23350500000001</v>
      </c>
      <c r="D202" s="10">
        <v>2.513E-3</v>
      </c>
      <c r="E202" s="10">
        <v>4.1089999999999998E-3</v>
      </c>
      <c r="F202" s="10">
        <v>0.78381569183026378</v>
      </c>
    </row>
    <row r="203" spans="1:6" x14ac:dyDescent="0.25">
      <c r="A203" s="81" t="s">
        <v>360</v>
      </c>
      <c r="B203" s="8">
        <v>123</v>
      </c>
      <c r="C203" s="10">
        <v>1.6679660000000001</v>
      </c>
      <c r="D203" s="10">
        <v>1.9189999999999999E-3</v>
      </c>
      <c r="E203" s="10">
        <v>2.3E-3</v>
      </c>
      <c r="F203" s="10">
        <v>0.96721763085399448</v>
      </c>
    </row>
    <row r="204" spans="1:6" x14ac:dyDescent="0.25">
      <c r="A204" s="81" t="s">
        <v>292</v>
      </c>
      <c r="B204" s="8">
        <v>189</v>
      </c>
      <c r="C204" s="10">
        <v>17.767631999999999</v>
      </c>
      <c r="D204" s="10">
        <v>2.1979999999999999E-3</v>
      </c>
      <c r="E204" s="10">
        <v>3.3449999999999999E-3</v>
      </c>
      <c r="F204" s="10">
        <v>0.88327295727675237</v>
      </c>
    </row>
    <row r="205" spans="1:6" x14ac:dyDescent="0.25">
      <c r="A205" s="81" t="s">
        <v>153</v>
      </c>
      <c r="B205" s="8">
        <v>215</v>
      </c>
      <c r="C205" s="10">
        <v>28.359491999999999</v>
      </c>
      <c r="D205" s="10">
        <v>2.3310000000000002E-3</v>
      </c>
      <c r="E205" s="10">
        <v>3.7450000000000001E-3</v>
      </c>
      <c r="F205" s="10">
        <v>0.85556736646292852</v>
      </c>
    </row>
    <row r="206" spans="1:6" x14ac:dyDescent="0.25">
      <c r="A206" s="81" t="s">
        <v>350</v>
      </c>
      <c r="B206" s="8">
        <v>82</v>
      </c>
      <c r="C206" s="10">
        <v>0.80443100000000001</v>
      </c>
      <c r="D206" s="10">
        <v>1.786E-3</v>
      </c>
      <c r="E206" s="10">
        <v>1.5690000000000001E-3</v>
      </c>
      <c r="F206" s="10">
        <v>0.97018970189701892</v>
      </c>
    </row>
    <row r="207" spans="1:6" x14ac:dyDescent="0.25">
      <c r="A207" s="81" t="s">
        <v>347</v>
      </c>
      <c r="B207" s="8">
        <v>73</v>
      </c>
      <c r="C207" s="10">
        <v>1.255304</v>
      </c>
      <c r="D207" s="10">
        <v>1.751E-3</v>
      </c>
      <c r="E207" s="10">
        <v>1.322E-3</v>
      </c>
      <c r="F207" s="10">
        <v>0.94688128772635816</v>
      </c>
    </row>
    <row r="208" spans="1:6" x14ac:dyDescent="0.25">
      <c r="A208" s="81" t="s">
        <v>352</v>
      </c>
      <c r="B208" s="8">
        <v>172</v>
      </c>
      <c r="C208" s="10">
        <v>45.50676</v>
      </c>
      <c r="D208" s="10">
        <v>2.1189999999999998E-3</v>
      </c>
      <c r="E208" s="10">
        <v>2.9529999999999999E-3</v>
      </c>
      <c r="F208" s="10">
        <v>0.83828750435085275</v>
      </c>
    </row>
    <row r="209" spans="1:6" x14ac:dyDescent="0.25">
      <c r="A209" s="81" t="s">
        <v>356</v>
      </c>
      <c r="B209" s="8">
        <v>97</v>
      </c>
      <c r="C209" s="10">
        <v>6.5258960000000004</v>
      </c>
      <c r="D209" s="10">
        <v>1.835E-3</v>
      </c>
      <c r="E209" s="10">
        <v>1.7799999999999999E-3</v>
      </c>
      <c r="F209" s="10">
        <v>0.91709621993127144</v>
      </c>
    </row>
    <row r="210" spans="1:6" x14ac:dyDescent="0.25">
      <c r="A210" s="81" t="s">
        <v>357</v>
      </c>
      <c r="B210" s="8">
        <v>131</v>
      </c>
      <c r="C210" s="10">
        <v>19.864841999999999</v>
      </c>
      <c r="D210" s="10">
        <v>1.949E-3</v>
      </c>
      <c r="E210" s="10">
        <v>2.294E-3</v>
      </c>
      <c r="F210" s="10">
        <v>0.86288759689922478</v>
      </c>
    </row>
    <row r="211" spans="1:6" x14ac:dyDescent="0.25">
      <c r="A211" s="81" t="s">
        <v>277</v>
      </c>
      <c r="B211" s="8">
        <v>162</v>
      </c>
      <c r="C211" s="10">
        <v>9.5186039999999998</v>
      </c>
      <c r="D211" s="10">
        <v>2.075E-3</v>
      </c>
      <c r="E211" s="10">
        <v>2.911E-3</v>
      </c>
      <c r="F211" s="10">
        <v>0.90919811320754718</v>
      </c>
    </row>
    <row r="212" spans="1:6" x14ac:dyDescent="0.25">
      <c r="A212" s="81" t="s">
        <v>273</v>
      </c>
      <c r="B212" s="8">
        <v>111</v>
      </c>
      <c r="C212" s="10">
        <v>2.5858880000000002</v>
      </c>
      <c r="D212" s="10">
        <v>1.8829999999999999E-3</v>
      </c>
      <c r="E212" s="10">
        <v>2.0709999999999999E-3</v>
      </c>
      <c r="F212" s="10">
        <v>0.95102375102375103</v>
      </c>
    </row>
    <row r="213" spans="1:6" x14ac:dyDescent="0.25">
      <c r="A213" s="81" t="s">
        <v>271</v>
      </c>
      <c r="B213" s="8">
        <v>168</v>
      </c>
      <c r="C213" s="10">
        <v>11.823290999999999</v>
      </c>
      <c r="D213" s="10">
        <v>2.101E-3</v>
      </c>
      <c r="E213" s="10">
        <v>3.0119999999999999E-3</v>
      </c>
      <c r="F213" s="10">
        <v>0.9016429353778751</v>
      </c>
    </row>
    <row r="214" spans="1:6" x14ac:dyDescent="0.25">
      <c r="A214" s="81" t="s">
        <v>343</v>
      </c>
      <c r="B214" s="8">
        <v>122</v>
      </c>
      <c r="C214" s="10">
        <v>3.8778290000000002</v>
      </c>
      <c r="D214" s="10">
        <v>1.916E-3</v>
      </c>
      <c r="E214" s="10">
        <v>2.2230000000000001E-3</v>
      </c>
      <c r="F214" s="10">
        <v>0.93263305322128853</v>
      </c>
    </row>
    <row r="215" spans="1:6" x14ac:dyDescent="0.25">
      <c r="A215" s="81" t="s">
        <v>353</v>
      </c>
      <c r="B215" s="8">
        <v>124</v>
      </c>
      <c r="C215" s="10">
        <v>3.6323460000000001</v>
      </c>
      <c r="D215" s="10">
        <v>1.931E-3</v>
      </c>
      <c r="E215" s="10">
        <v>2.3050000000000002E-3</v>
      </c>
      <c r="F215" s="10">
        <v>0.94282717020718598</v>
      </c>
    </row>
    <row r="216" spans="1:6" x14ac:dyDescent="0.25">
      <c r="A216" s="81" t="s">
        <v>260</v>
      </c>
      <c r="B216" s="8">
        <v>232</v>
      </c>
      <c r="C216" s="10">
        <v>79.726425000000006</v>
      </c>
      <c r="D216" s="10">
        <v>2.4269999999999999E-3</v>
      </c>
      <c r="E216" s="10">
        <v>3.9919999999999999E-3</v>
      </c>
      <c r="F216" s="10">
        <v>0.83398519081070821</v>
      </c>
    </row>
    <row r="217" spans="1:6" x14ac:dyDescent="0.25">
      <c r="A217" s="81" t="s">
        <v>293</v>
      </c>
      <c r="B217" s="8">
        <v>122</v>
      </c>
      <c r="C217" s="10">
        <v>3.5092490000000001</v>
      </c>
      <c r="D217" s="10">
        <v>1.916E-3</v>
      </c>
      <c r="E217" s="10">
        <v>2.2439999999999999E-3</v>
      </c>
      <c r="F217" s="10">
        <v>0.94313725490196076</v>
      </c>
    </row>
    <row r="218" spans="1:6" x14ac:dyDescent="0.25">
      <c r="A218" s="81" t="s">
        <v>152</v>
      </c>
      <c r="B218" s="8">
        <v>167</v>
      </c>
      <c r="C218" s="10">
        <v>14.910378</v>
      </c>
      <c r="D218" s="10">
        <v>2.0960000000000002E-3</v>
      </c>
      <c r="E218" s="10">
        <v>2.9680000000000002E-3</v>
      </c>
      <c r="F218" s="10">
        <v>0.89039172209903916</v>
      </c>
    </row>
    <row r="219" spans="1:6" x14ac:dyDescent="0.25">
      <c r="A219" s="81" t="s">
        <v>263</v>
      </c>
      <c r="B219" s="8">
        <v>207</v>
      </c>
      <c r="C219" s="10">
        <v>38.493000000000002</v>
      </c>
      <c r="D219" s="10">
        <v>2.2880000000000001E-3</v>
      </c>
      <c r="E219" s="10">
        <v>3.591E-3</v>
      </c>
      <c r="F219" s="10">
        <v>0.8481109516977523</v>
      </c>
    </row>
    <row r="220" spans="1:6" x14ac:dyDescent="0.25">
      <c r="A220" s="81" t="s">
        <v>182</v>
      </c>
      <c r="B220" s="8">
        <v>203</v>
      </c>
      <c r="C220" s="10">
        <v>29.716134</v>
      </c>
      <c r="D220" s="10">
        <v>2.2680000000000001E-3</v>
      </c>
      <c r="E220" s="10">
        <v>3.555E-3</v>
      </c>
      <c r="F220" s="10">
        <v>0.86353233830845766</v>
      </c>
    </row>
    <row r="221" spans="1:6" x14ac:dyDescent="0.25">
      <c r="A221" s="81" t="s">
        <v>376</v>
      </c>
      <c r="B221" s="8">
        <v>231</v>
      </c>
      <c r="C221" s="10">
        <v>44.248814000000003</v>
      </c>
      <c r="D221" s="10">
        <v>2.421E-3</v>
      </c>
      <c r="E221" s="10">
        <v>3.9529999999999999E-3</v>
      </c>
      <c r="F221" s="10">
        <v>0.82486784647207534</v>
      </c>
    </row>
    <row r="222" spans="1:6" x14ac:dyDescent="0.25">
      <c r="A222" s="81" t="s">
        <v>377</v>
      </c>
      <c r="B222" s="8">
        <v>123</v>
      </c>
      <c r="C222" s="10">
        <v>4.7721629999999999</v>
      </c>
      <c r="D222" s="10">
        <v>1.9269999999999999E-3</v>
      </c>
      <c r="E222" s="10">
        <v>2.274E-3</v>
      </c>
      <c r="F222" s="10">
        <v>0.93482606957217118</v>
      </c>
    </row>
    <row r="223" spans="1:6" x14ac:dyDescent="0.25">
      <c r="A223" s="81" t="s">
        <v>82</v>
      </c>
      <c r="B223" s="8">
        <v>234</v>
      </c>
      <c r="C223" s="10">
        <v>44.969090999999999</v>
      </c>
      <c r="D223" s="10">
        <v>2.4390000000000002E-3</v>
      </c>
      <c r="E223" s="10">
        <v>4.0070000000000001E-3</v>
      </c>
      <c r="F223" s="10">
        <v>0.8254963427377221</v>
      </c>
    </row>
    <row r="224" spans="1:6" x14ac:dyDescent="0.25">
      <c r="A224" s="81" t="s">
        <v>351</v>
      </c>
      <c r="B224" s="8">
        <v>118</v>
      </c>
      <c r="C224" s="10">
        <v>6.6858890000000004</v>
      </c>
      <c r="D224" s="10">
        <v>1.9009999999999999E-3</v>
      </c>
      <c r="E224" s="10">
        <v>2.1080000000000001E-3</v>
      </c>
      <c r="F224" s="10">
        <v>0.90659670164917538</v>
      </c>
    </row>
    <row r="225" spans="1:6" x14ac:dyDescent="0.25">
      <c r="A225" s="81" t="s">
        <v>164</v>
      </c>
      <c r="B225" s="8">
        <v>148</v>
      </c>
      <c r="C225" s="10">
        <v>11.757139</v>
      </c>
      <c r="D225" s="10">
        <v>2.016E-3</v>
      </c>
      <c r="E225" s="10">
        <v>2.64E-3</v>
      </c>
      <c r="F225" s="10">
        <v>0.89844119036372228</v>
      </c>
    </row>
    <row r="226" spans="1:6" x14ac:dyDescent="0.25">
      <c r="A226" s="81" t="s">
        <v>178</v>
      </c>
      <c r="B226" s="8">
        <v>172</v>
      </c>
      <c r="C226" s="10">
        <v>12.610842999999999</v>
      </c>
      <c r="D226" s="10">
        <v>2.1189999999999998E-3</v>
      </c>
      <c r="E226" s="10">
        <v>3.0869999999999999E-3</v>
      </c>
      <c r="F226" s="10">
        <v>0.90574312565262793</v>
      </c>
    </row>
    <row r="227" spans="1:6" x14ac:dyDescent="0.25">
      <c r="A227" s="81" t="s">
        <v>139</v>
      </c>
      <c r="B227" s="8">
        <v>163</v>
      </c>
      <c r="C227" s="10">
        <v>144.80426700000001</v>
      </c>
      <c r="D227" s="10">
        <v>2.0790000000000001E-3</v>
      </c>
      <c r="E227" s="10">
        <v>2.8939999999999999E-3</v>
      </c>
      <c r="F227" s="10">
        <v>0.88579192546583851</v>
      </c>
    </row>
    <row r="228" spans="1:6" x14ac:dyDescent="0.25">
      <c r="A228" s="81" t="s">
        <v>253</v>
      </c>
      <c r="B228" s="8">
        <v>143</v>
      </c>
      <c r="C228" s="10">
        <v>7.3381980000000002</v>
      </c>
      <c r="D228" s="10">
        <v>2.0040000000000001E-3</v>
      </c>
      <c r="E228" s="10">
        <v>2.64E-3</v>
      </c>
      <c r="F228" s="10">
        <v>0.93263074953215797</v>
      </c>
    </row>
    <row r="229" spans="1:6" x14ac:dyDescent="0.25">
      <c r="A229" s="81" t="s">
        <v>237</v>
      </c>
      <c r="B229" s="8">
        <v>203</v>
      </c>
      <c r="C229" s="10">
        <v>22.422459</v>
      </c>
      <c r="D229" s="10">
        <v>2.2680000000000001E-3</v>
      </c>
      <c r="E229" s="10">
        <v>3.5699999999999998E-3</v>
      </c>
      <c r="F229" s="10">
        <v>0.87248756218905477</v>
      </c>
    </row>
    <row r="230" spans="1:6" x14ac:dyDescent="0.25">
      <c r="A230" s="81" t="s">
        <v>236</v>
      </c>
      <c r="B230" s="8">
        <v>193</v>
      </c>
      <c r="C230" s="10">
        <v>28.472553000000001</v>
      </c>
      <c r="D230" s="10">
        <v>2.2169999999999998E-3</v>
      </c>
      <c r="E230" s="10">
        <v>3.4190000000000002E-3</v>
      </c>
      <c r="F230" s="10">
        <v>0.88206117387710115</v>
      </c>
    </row>
    <row r="231" spans="1:6" x14ac:dyDescent="0.25">
      <c r="A231" s="81" t="s">
        <v>238</v>
      </c>
      <c r="B231" s="8">
        <v>202</v>
      </c>
      <c r="C231" s="10">
        <v>30.308415</v>
      </c>
      <c r="D231" s="10">
        <v>2.2620000000000001E-3</v>
      </c>
      <c r="E231" s="10">
        <v>3.5109999999999998E-3</v>
      </c>
      <c r="F231" s="10">
        <v>0.85231155778894474</v>
      </c>
    </row>
    <row r="232" spans="1:6" x14ac:dyDescent="0.25">
      <c r="A232" s="81" t="s">
        <v>267</v>
      </c>
      <c r="B232" s="8">
        <v>176</v>
      </c>
      <c r="C232" s="10">
        <v>10.973355</v>
      </c>
      <c r="D232" s="10">
        <v>2.137E-3</v>
      </c>
      <c r="E232" s="10">
        <v>3.1830000000000001E-3</v>
      </c>
      <c r="F232" s="10">
        <v>0.91980599295727861</v>
      </c>
    </row>
    <row r="233" spans="1:6" x14ac:dyDescent="0.25">
      <c r="A233" s="81" t="s">
        <v>93</v>
      </c>
      <c r="B233" s="8">
        <v>165</v>
      </c>
      <c r="C233" s="10">
        <v>14.557492</v>
      </c>
      <c r="D233" s="10">
        <v>2.088E-3</v>
      </c>
      <c r="E233" s="10">
        <v>2.9629999999999999E-3</v>
      </c>
      <c r="F233" s="10">
        <v>0.90418844202075288</v>
      </c>
    </row>
    <row r="234" spans="1:6" x14ac:dyDescent="0.25">
      <c r="A234" s="81" t="s">
        <v>198</v>
      </c>
      <c r="B234" s="8">
        <v>246</v>
      </c>
      <c r="C234" s="10">
        <v>93.695066999999995</v>
      </c>
      <c r="D234" s="10">
        <v>2.513E-3</v>
      </c>
      <c r="E234" s="10">
        <v>4.1409999999999997E-3</v>
      </c>
      <c r="F234" s="10">
        <v>0.79616137084260941</v>
      </c>
    </row>
    <row r="235" spans="1:6" x14ac:dyDescent="0.25">
      <c r="A235" s="81" t="s">
        <v>251</v>
      </c>
      <c r="B235" s="8">
        <v>205</v>
      </c>
      <c r="C235" s="10">
        <v>32.871327999999998</v>
      </c>
      <c r="D235" s="10">
        <v>2.2780000000000001E-3</v>
      </c>
      <c r="E235" s="10">
        <v>3.5829999999999998E-3</v>
      </c>
      <c r="F235" s="10">
        <v>0.86250792566941425</v>
      </c>
    </row>
    <row r="236" spans="1:6" x14ac:dyDescent="0.25">
      <c r="A236" s="81" t="s">
        <v>60</v>
      </c>
      <c r="B236" s="8">
        <v>239</v>
      </c>
      <c r="C236" s="10">
        <v>53.827205999999997</v>
      </c>
      <c r="D236" s="10">
        <v>2.4689999999999998E-3</v>
      </c>
      <c r="E236" s="10">
        <v>4.0590000000000001E-3</v>
      </c>
      <c r="F236" s="10">
        <v>0.81152113280411931</v>
      </c>
    </row>
    <row r="237" spans="1:6" x14ac:dyDescent="0.25">
      <c r="A237" s="81" t="s">
        <v>243</v>
      </c>
      <c r="B237" s="8">
        <v>163</v>
      </c>
      <c r="C237" s="10">
        <v>11.962946000000001</v>
      </c>
      <c r="D237" s="10">
        <v>2.0790000000000001E-3</v>
      </c>
      <c r="E237" s="10">
        <v>2.9380000000000001E-3</v>
      </c>
      <c r="F237" s="10">
        <v>0.91032608695652173</v>
      </c>
    </row>
    <row r="238" spans="1:6" x14ac:dyDescent="0.25">
      <c r="A238" s="81" t="s">
        <v>127</v>
      </c>
      <c r="B238" s="8">
        <v>211</v>
      </c>
      <c r="C238" s="10">
        <v>25.799825999999999</v>
      </c>
      <c r="D238" s="10">
        <v>2.3089999999999999E-3</v>
      </c>
      <c r="E238" s="10">
        <v>3.6979999999999999E-3</v>
      </c>
      <c r="F238" s="10">
        <v>0.8653386087596614</v>
      </c>
    </row>
    <row r="239" spans="1:6" x14ac:dyDescent="0.25">
      <c r="A239" s="81" t="s">
        <v>335</v>
      </c>
      <c r="B239" s="8">
        <v>118</v>
      </c>
      <c r="C239" s="10">
        <v>12.184998999999999</v>
      </c>
      <c r="D239" s="10">
        <v>1.9009999999999999E-3</v>
      </c>
      <c r="E239" s="10">
        <v>2.1450000000000002E-3</v>
      </c>
      <c r="F239" s="10">
        <v>0.92308845577211396</v>
      </c>
    </row>
    <row r="240" spans="1:6" x14ac:dyDescent="0.25">
      <c r="A240" s="81" t="s">
        <v>88</v>
      </c>
      <c r="B240" s="8">
        <v>229</v>
      </c>
      <c r="C240" s="10">
        <v>49.833176999999999</v>
      </c>
      <c r="D240" s="10">
        <v>2.4099999999999998E-3</v>
      </c>
      <c r="E240" s="10">
        <v>3.9160000000000002E-3</v>
      </c>
      <c r="F240" s="10">
        <v>0.8237495614206074</v>
      </c>
    </row>
    <row r="241" spans="1:6" x14ac:dyDescent="0.25">
      <c r="A241" s="81" t="s">
        <v>348</v>
      </c>
      <c r="B241" s="8">
        <v>26</v>
      </c>
      <c r="C241" s="10">
        <v>6.4099999999999999E-3</v>
      </c>
      <c r="D241" s="10">
        <v>1.616E-3</v>
      </c>
      <c r="E241" s="10">
        <v>4.6200000000000001E-4</v>
      </c>
      <c r="F241" s="10">
        <v>0.99637681159420288</v>
      </c>
    </row>
    <row r="242" spans="1:6" x14ac:dyDescent="0.25">
      <c r="A242" s="81" t="s">
        <v>155</v>
      </c>
      <c r="B242" s="8">
        <v>140</v>
      </c>
      <c r="C242" s="10">
        <v>30.460305999999999</v>
      </c>
      <c r="D242" s="10">
        <v>1.9840000000000001E-3</v>
      </c>
      <c r="E242" s="10">
        <v>2.4889999999999999E-3</v>
      </c>
      <c r="F242" s="10">
        <v>0.89252089283825242</v>
      </c>
    </row>
    <row r="243" spans="1:6" x14ac:dyDescent="0.25">
      <c r="A243" s="81" t="s">
        <v>126</v>
      </c>
      <c r="B243" s="8">
        <v>164</v>
      </c>
      <c r="C243" s="10">
        <v>30.434570999999998</v>
      </c>
      <c r="D243" s="10">
        <v>2.0830000000000002E-3</v>
      </c>
      <c r="E243" s="10">
        <v>2.9399999999999999E-3</v>
      </c>
      <c r="F243" s="10">
        <v>0.90077448048462538</v>
      </c>
    </row>
    <row r="244" spans="1:6" x14ac:dyDescent="0.25">
      <c r="A244" s="81" t="s">
        <v>313</v>
      </c>
      <c r="B244" s="8">
        <v>128</v>
      </c>
      <c r="C244" s="10">
        <v>5.5508680000000004</v>
      </c>
      <c r="D244" s="10">
        <v>1.9380000000000001E-3</v>
      </c>
      <c r="E244" s="10">
        <v>2.3270000000000001E-3</v>
      </c>
      <c r="F244" s="10">
        <v>0.92825396825396822</v>
      </c>
    </row>
    <row r="245" spans="1:6" x14ac:dyDescent="0.25">
      <c r="A245" s="81" t="s">
        <v>102</v>
      </c>
      <c r="B245" s="8">
        <v>276</v>
      </c>
      <c r="C245" s="10">
        <v>200.387969</v>
      </c>
      <c r="D245" s="10">
        <v>2.7169999999999998E-3</v>
      </c>
      <c r="E245" s="10">
        <v>4.4050000000000001E-3</v>
      </c>
      <c r="F245" s="10">
        <v>0.71083660864682763</v>
      </c>
    </row>
    <row r="246" spans="1:6" x14ac:dyDescent="0.25">
      <c r="A246" s="81" t="s">
        <v>204</v>
      </c>
      <c r="B246" s="8">
        <v>198</v>
      </c>
      <c r="C246" s="10">
        <v>34.812899000000002</v>
      </c>
      <c r="D246" s="10">
        <v>2.2420000000000001E-3</v>
      </c>
      <c r="E246" s="10">
        <v>3.4740000000000001E-3</v>
      </c>
      <c r="F246" s="10">
        <v>0.8666666666666667</v>
      </c>
    </row>
    <row r="247" spans="1:6" x14ac:dyDescent="0.25">
      <c r="A247" s="81" t="s">
        <v>119</v>
      </c>
      <c r="B247" s="8">
        <v>203</v>
      </c>
      <c r="C247" s="10">
        <v>71.310320000000004</v>
      </c>
      <c r="D247" s="10">
        <v>2.2680000000000001E-3</v>
      </c>
      <c r="E247" s="10">
        <v>3.5309999999999999E-3</v>
      </c>
      <c r="F247" s="10">
        <v>0.85273631840796016</v>
      </c>
    </row>
    <row r="248" spans="1:6" x14ac:dyDescent="0.25">
      <c r="A248" s="81" t="s">
        <v>97</v>
      </c>
      <c r="B248" s="8">
        <v>174</v>
      </c>
      <c r="C248" s="10">
        <v>21.823468999999999</v>
      </c>
      <c r="D248" s="10">
        <v>2.1280000000000001E-3</v>
      </c>
      <c r="E248" s="10">
        <v>3.0379999999999999E-3</v>
      </c>
      <c r="F248" s="10">
        <v>0.86087311301509584</v>
      </c>
    </row>
    <row r="249" spans="1:6" x14ac:dyDescent="0.25">
      <c r="A249" s="81" t="s">
        <v>154</v>
      </c>
      <c r="B249" s="8">
        <v>261</v>
      </c>
      <c r="C249" s="10">
        <v>84.030981999999995</v>
      </c>
      <c r="D249" s="10">
        <v>2.611E-3</v>
      </c>
      <c r="E249" s="10">
        <v>4.3270000000000001E-3</v>
      </c>
      <c r="F249" s="10">
        <v>0.76989614198916523</v>
      </c>
    </row>
    <row r="250" spans="1:6" x14ac:dyDescent="0.25">
      <c r="A250" s="81" t="s">
        <v>226</v>
      </c>
      <c r="B250" s="8">
        <v>81</v>
      </c>
      <c r="C250" s="10">
        <v>7.9784889999999997</v>
      </c>
      <c r="D250" s="10">
        <v>1.7830000000000001E-3</v>
      </c>
      <c r="E250" s="10">
        <v>1.4840000000000001E-3</v>
      </c>
      <c r="F250" s="10">
        <v>0.90987654320987654</v>
      </c>
    </row>
    <row r="251" spans="1:6" x14ac:dyDescent="0.25">
      <c r="A251" s="81" t="s">
        <v>94</v>
      </c>
      <c r="B251" s="8">
        <v>135</v>
      </c>
      <c r="C251" s="10">
        <v>5.9041579999999998</v>
      </c>
      <c r="D251" s="10">
        <v>1.9650000000000002E-3</v>
      </c>
      <c r="E251" s="10">
        <v>2.4819999999999998E-3</v>
      </c>
      <c r="F251" s="10">
        <v>0.94303941672362723</v>
      </c>
    </row>
    <row r="252" spans="1:6" x14ac:dyDescent="0.25">
      <c r="A252" s="81" t="s">
        <v>183</v>
      </c>
      <c r="B252" s="8">
        <v>180</v>
      </c>
      <c r="C252" s="10">
        <v>35.432431999999999</v>
      </c>
      <c r="D252" s="10">
        <v>2.1549999999999998E-3</v>
      </c>
      <c r="E252" s="10">
        <v>3.1960000000000001E-3</v>
      </c>
      <c r="F252" s="10">
        <v>0.88751348949406461</v>
      </c>
    </row>
    <row r="253" spans="1:6" x14ac:dyDescent="0.25">
      <c r="A253" s="81" t="s">
        <v>224</v>
      </c>
      <c r="B253" s="8">
        <v>65</v>
      </c>
      <c r="C253" s="10">
        <v>0.71352199999999999</v>
      </c>
      <c r="D253" s="10">
        <v>1.7329999999999999E-3</v>
      </c>
      <c r="E253" s="10">
        <v>1.2260000000000001E-3</v>
      </c>
      <c r="F253" s="10">
        <v>0.95913461538461542</v>
      </c>
    </row>
    <row r="254" spans="1:6" x14ac:dyDescent="0.25">
      <c r="A254" s="81" t="s">
        <v>329</v>
      </c>
      <c r="B254" s="8">
        <v>33</v>
      </c>
      <c r="C254" s="10">
        <v>0.156444</v>
      </c>
      <c r="D254" s="10">
        <v>1.642E-3</v>
      </c>
      <c r="E254" s="10">
        <v>6.2E-4</v>
      </c>
      <c r="F254" s="10">
        <v>0.96022727272727271</v>
      </c>
    </row>
    <row r="255" spans="1:6" x14ac:dyDescent="0.25">
      <c r="A255" s="81" t="s">
        <v>327</v>
      </c>
      <c r="B255" s="8">
        <v>42</v>
      </c>
      <c r="C255" s="10">
        <v>0.58087500000000003</v>
      </c>
      <c r="D255" s="10">
        <v>1.658E-3</v>
      </c>
      <c r="E255" s="10">
        <v>7.54E-4</v>
      </c>
      <c r="F255" s="10">
        <v>0.9538461538461539</v>
      </c>
    </row>
    <row r="256" spans="1:6" x14ac:dyDescent="0.25">
      <c r="A256" s="81" t="s">
        <v>130</v>
      </c>
      <c r="B256" s="8">
        <v>165</v>
      </c>
      <c r="C256" s="10">
        <v>10.462872000000001</v>
      </c>
      <c r="D256" s="10">
        <v>2.088E-3</v>
      </c>
      <c r="E256" s="10">
        <v>2.9740000000000001E-3</v>
      </c>
      <c r="F256" s="10">
        <v>0.91108081496629556</v>
      </c>
    </row>
    <row r="257" spans="1:6" x14ac:dyDescent="0.25">
      <c r="A257" s="81" t="s">
        <v>217</v>
      </c>
      <c r="B257" s="8">
        <v>119</v>
      </c>
      <c r="C257" s="10">
        <v>4.7178990000000001</v>
      </c>
      <c r="D257" s="10">
        <v>1.905E-3</v>
      </c>
      <c r="E257" s="10">
        <v>2.153E-3</v>
      </c>
      <c r="F257" s="10">
        <v>0.92572944297082227</v>
      </c>
    </row>
    <row r="258" spans="1:6" x14ac:dyDescent="0.25">
      <c r="A258" s="81" t="s">
        <v>257</v>
      </c>
      <c r="B258" s="8">
        <v>89</v>
      </c>
      <c r="C258" s="10">
        <v>1.0533030000000001</v>
      </c>
      <c r="D258" s="10">
        <v>1.8079999999999999E-3</v>
      </c>
      <c r="E258" s="10">
        <v>1.689E-3</v>
      </c>
      <c r="F258" s="10">
        <v>0.96450459652706844</v>
      </c>
    </row>
    <row r="259" spans="1:6" x14ac:dyDescent="0.25">
      <c r="A259" s="81" t="s">
        <v>218</v>
      </c>
      <c r="B259" s="8">
        <v>141</v>
      </c>
      <c r="C259" s="10">
        <v>11.315909</v>
      </c>
      <c r="D259" s="10">
        <v>1.9880000000000002E-3</v>
      </c>
      <c r="E259" s="10">
        <v>2.5100000000000001E-3</v>
      </c>
      <c r="F259" s="10">
        <v>0.89302471066624955</v>
      </c>
    </row>
    <row r="260" spans="1:6" x14ac:dyDescent="0.25">
      <c r="A260" s="81" t="s">
        <v>322</v>
      </c>
      <c r="B260" s="8">
        <v>104</v>
      </c>
      <c r="C260" s="10">
        <v>77.937687999999994</v>
      </c>
      <c r="D260" s="10">
        <v>1.8519999999999999E-3</v>
      </c>
      <c r="E260" s="10">
        <v>1.8469999999999999E-3</v>
      </c>
      <c r="F260" s="10">
        <v>0.8992428654630169</v>
      </c>
    </row>
    <row r="261" spans="1:6" x14ac:dyDescent="0.25">
      <c r="A261" s="81" t="s">
        <v>341</v>
      </c>
      <c r="B261" s="8">
        <v>54</v>
      </c>
      <c r="C261" s="10">
        <v>37.941664000000003</v>
      </c>
      <c r="D261" s="10">
        <v>1.6949999999999999E-3</v>
      </c>
      <c r="E261" s="10">
        <v>8.7799999999999998E-4</v>
      </c>
      <c r="F261" s="10">
        <v>0.80995475113122173</v>
      </c>
    </row>
    <row r="262" spans="1:6" x14ac:dyDescent="0.25">
      <c r="A262" s="81" t="s">
        <v>407</v>
      </c>
      <c r="B262" s="8">
        <v>10</v>
      </c>
      <c r="C262" s="10">
        <v>0</v>
      </c>
      <c r="D262" s="10">
        <v>1.572E-3</v>
      </c>
      <c r="E262" s="10">
        <v>1.8900000000000001E-4</v>
      </c>
      <c r="F262" s="10">
        <v>1</v>
      </c>
    </row>
    <row r="263" spans="1:6" x14ac:dyDescent="0.25">
      <c r="A263" s="81" t="s">
        <v>349</v>
      </c>
      <c r="B263" s="8">
        <v>124</v>
      </c>
      <c r="C263" s="10">
        <v>7.8188040000000001</v>
      </c>
      <c r="D263" s="10">
        <v>1.923E-3</v>
      </c>
      <c r="E263" s="10">
        <v>2.2179999999999999E-3</v>
      </c>
      <c r="F263" s="10">
        <v>0.90285869123425011</v>
      </c>
    </row>
    <row r="264" spans="1:6" x14ac:dyDescent="0.25">
      <c r="A264" s="81" t="s">
        <v>306</v>
      </c>
      <c r="B264" s="8">
        <v>137</v>
      </c>
      <c r="C264" s="10">
        <v>6.1879910000000002</v>
      </c>
      <c r="D264" s="10">
        <v>1.9719999999999998E-3</v>
      </c>
      <c r="E264" s="10">
        <v>2.5070000000000001E-3</v>
      </c>
      <c r="F264" s="10">
        <v>0.93421779988944165</v>
      </c>
    </row>
    <row r="265" spans="1:6" x14ac:dyDescent="0.25">
      <c r="A265" s="81" t="s">
        <v>339</v>
      </c>
      <c r="B265" s="8">
        <v>198</v>
      </c>
      <c r="C265" s="10">
        <v>27.776557</v>
      </c>
      <c r="D265" s="10">
        <v>2.2420000000000001E-3</v>
      </c>
      <c r="E265" s="10">
        <v>3.4659999999999999E-3</v>
      </c>
      <c r="F265" s="10">
        <v>0.86263736263736268</v>
      </c>
    </row>
    <row r="266" spans="1:6" x14ac:dyDescent="0.25">
      <c r="A266" s="81" t="s">
        <v>249</v>
      </c>
      <c r="B266" s="8">
        <v>182</v>
      </c>
      <c r="C266" s="10">
        <v>34.597166999999999</v>
      </c>
      <c r="D266" s="10">
        <v>2.1649999999999998E-3</v>
      </c>
      <c r="E266" s="10">
        <v>3.2060000000000001E-3</v>
      </c>
      <c r="F266" s="10">
        <v>0.87157045313469894</v>
      </c>
    </row>
    <row r="267" spans="1:6" x14ac:dyDescent="0.25">
      <c r="A267" s="81" t="s">
        <v>72</v>
      </c>
      <c r="B267" s="8">
        <v>175</v>
      </c>
      <c r="C267" s="10">
        <v>18.800744000000002</v>
      </c>
      <c r="D267" s="10">
        <v>2.1320000000000002E-3</v>
      </c>
      <c r="E267" s="10">
        <v>3.0760000000000002E-3</v>
      </c>
      <c r="F267" s="10">
        <v>0.8723618765963167</v>
      </c>
    </row>
    <row r="268" spans="1:6" x14ac:dyDescent="0.25">
      <c r="A268" s="81" t="s">
        <v>303</v>
      </c>
      <c r="B268" s="8">
        <v>72</v>
      </c>
      <c r="C268" s="10">
        <v>10.909243999999999</v>
      </c>
      <c r="D268" s="10">
        <v>1.7539999999999999E-3</v>
      </c>
      <c r="E268" s="10">
        <v>1.3029999999999999E-3</v>
      </c>
      <c r="F268" s="10">
        <v>0.90532081377151796</v>
      </c>
    </row>
    <row r="269" spans="1:6" x14ac:dyDescent="0.25">
      <c r="A269" s="81" t="s">
        <v>211</v>
      </c>
      <c r="B269" s="8">
        <v>106</v>
      </c>
      <c r="C269" s="10">
        <v>19.581928000000001</v>
      </c>
      <c r="D269" s="10">
        <v>1.859E-3</v>
      </c>
      <c r="E269" s="10">
        <v>1.9530000000000001E-3</v>
      </c>
      <c r="F269" s="10">
        <v>0.936706497386109</v>
      </c>
    </row>
    <row r="270" spans="1:6" x14ac:dyDescent="0.25">
      <c r="A270" s="81" t="s">
        <v>255</v>
      </c>
      <c r="B270" s="8">
        <v>46</v>
      </c>
      <c r="C270" s="10">
        <v>2.4549249999999998</v>
      </c>
      <c r="D270" s="10">
        <v>1.6720000000000001E-3</v>
      </c>
      <c r="E270" s="10">
        <v>7.9100000000000004E-4</v>
      </c>
      <c r="F270" s="10">
        <v>0.90591966173361527</v>
      </c>
    </row>
    <row r="271" spans="1:6" x14ac:dyDescent="0.25">
      <c r="A271" s="81" t="s">
        <v>300</v>
      </c>
      <c r="B271" s="8">
        <v>83</v>
      </c>
      <c r="C271" s="10">
        <v>0</v>
      </c>
      <c r="D271" s="10">
        <v>1.789E-3</v>
      </c>
      <c r="E271" s="10">
        <v>1.6019999999999999E-3</v>
      </c>
      <c r="F271" s="10">
        <v>1</v>
      </c>
    </row>
    <row r="272" spans="1:6" x14ac:dyDescent="0.25">
      <c r="A272" s="81" t="s">
        <v>412</v>
      </c>
      <c r="B272" s="8">
        <v>17</v>
      </c>
      <c r="C272" s="10">
        <v>0</v>
      </c>
      <c r="D272" s="10">
        <v>1.5820000000000001E-3</v>
      </c>
      <c r="E272" s="10">
        <v>3.01E-4</v>
      </c>
      <c r="F272" s="10">
        <v>1</v>
      </c>
    </row>
    <row r="273" spans="1:6" x14ac:dyDescent="0.25">
      <c r="A273" s="81" t="s">
        <v>123</v>
      </c>
      <c r="B273" s="8">
        <v>192</v>
      </c>
      <c r="C273" s="10">
        <v>27.468271999999999</v>
      </c>
      <c r="D273" s="10">
        <v>2.212E-3</v>
      </c>
      <c r="E273" s="10">
        <v>3.382E-3</v>
      </c>
      <c r="F273" s="10">
        <v>0.87362851573377887</v>
      </c>
    </row>
    <row r="274" spans="1:6" x14ac:dyDescent="0.25">
      <c r="A274" s="81" t="s">
        <v>96</v>
      </c>
      <c r="B274" s="8">
        <v>188</v>
      </c>
      <c r="C274" s="10">
        <v>24.136165999999999</v>
      </c>
      <c r="D274" s="10">
        <v>2.1930000000000001E-3</v>
      </c>
      <c r="E274" s="10">
        <v>3.3479999999999998E-3</v>
      </c>
      <c r="F274" s="10">
        <v>0.89084568439407152</v>
      </c>
    </row>
    <row r="275" spans="1:6" x14ac:dyDescent="0.25">
      <c r="A275" s="81" t="s">
        <v>324</v>
      </c>
      <c r="B275" s="8">
        <v>238</v>
      </c>
      <c r="C275" s="10">
        <v>67.161060000000006</v>
      </c>
      <c r="D275" s="10">
        <v>2.4629999999999999E-3</v>
      </c>
      <c r="E275" s="10">
        <v>4.0309999999999999E-3</v>
      </c>
      <c r="F275" s="10">
        <v>0.80728452939055173</v>
      </c>
    </row>
    <row r="276" spans="1:6" x14ac:dyDescent="0.25">
      <c r="A276" s="81" t="s">
        <v>413</v>
      </c>
      <c r="B276" s="8">
        <v>233</v>
      </c>
      <c r="C276" s="10">
        <v>47.795256000000002</v>
      </c>
      <c r="D276" s="10">
        <v>2.4329999999999998E-3</v>
      </c>
      <c r="E276" s="10">
        <v>3.986E-3</v>
      </c>
      <c r="F276" s="10">
        <v>0.82458121588556366</v>
      </c>
    </row>
    <row r="277" spans="1:6" x14ac:dyDescent="0.25">
      <c r="A277" s="81" t="s">
        <v>301</v>
      </c>
      <c r="B277" s="8">
        <v>22</v>
      </c>
      <c r="C277" s="10">
        <v>2.5321E-2</v>
      </c>
      <c r="D277" s="10">
        <v>1.6000000000000001E-3</v>
      </c>
      <c r="E277" s="10">
        <v>4.1800000000000002E-4</v>
      </c>
      <c r="F277" s="10">
        <v>0.9913419913419913</v>
      </c>
    </row>
    <row r="278" spans="1:6" x14ac:dyDescent="0.25">
      <c r="A278" s="81" t="s">
        <v>280</v>
      </c>
      <c r="B278" s="8">
        <v>195</v>
      </c>
      <c r="C278" s="10">
        <v>33.590930999999998</v>
      </c>
      <c r="D278" s="10">
        <v>2.2269999999999998E-3</v>
      </c>
      <c r="E278" s="10">
        <v>3.3999999999999998E-3</v>
      </c>
      <c r="F278" s="10">
        <v>0.85589378238341973</v>
      </c>
    </row>
    <row r="279" spans="1:6" x14ac:dyDescent="0.25">
      <c r="A279" s="81" t="s">
        <v>165</v>
      </c>
      <c r="B279" s="8">
        <v>262</v>
      </c>
      <c r="C279" s="10">
        <v>88.252942000000004</v>
      </c>
      <c r="D279" s="10">
        <v>2.6180000000000001E-3</v>
      </c>
      <c r="E279" s="10">
        <v>4.3249999999999999E-3</v>
      </c>
      <c r="F279" s="10">
        <v>0.76317196317196312</v>
      </c>
    </row>
    <row r="280" spans="1:6" x14ac:dyDescent="0.25">
      <c r="A280" s="81" t="s">
        <v>64</v>
      </c>
      <c r="B280" s="8">
        <v>249</v>
      </c>
      <c r="C280" s="10">
        <v>80.120852999999997</v>
      </c>
      <c r="D280" s="10">
        <v>2.532E-3</v>
      </c>
      <c r="E280" s="10">
        <v>4.169E-3</v>
      </c>
      <c r="F280" s="10">
        <v>0.78759751160264635</v>
      </c>
    </row>
    <row r="281" spans="1:6" x14ac:dyDescent="0.25">
      <c r="A281" s="81" t="s">
        <v>210</v>
      </c>
      <c r="B281" s="8">
        <v>157</v>
      </c>
      <c r="C281" s="10">
        <v>6.259163</v>
      </c>
      <c r="D281" s="10">
        <v>2.0530000000000001E-3</v>
      </c>
      <c r="E281" s="10">
        <v>2.8770000000000002E-3</v>
      </c>
      <c r="F281" s="10">
        <v>0.93741097612065349</v>
      </c>
    </row>
    <row r="282" spans="1:6" x14ac:dyDescent="0.25">
      <c r="A282" s="81" t="s">
        <v>332</v>
      </c>
      <c r="B282" s="8">
        <v>62</v>
      </c>
      <c r="C282" s="10">
        <v>0.49090800000000001</v>
      </c>
      <c r="D282" s="10">
        <v>1.7149999999999999E-3</v>
      </c>
      <c r="E282" s="10">
        <v>1.1310000000000001E-3</v>
      </c>
      <c r="F282" s="10">
        <v>0.95932203389830506</v>
      </c>
    </row>
    <row r="283" spans="1:6" x14ac:dyDescent="0.25">
      <c r="A283" s="81" t="s">
        <v>417</v>
      </c>
      <c r="B283" s="8">
        <v>151</v>
      </c>
      <c r="C283" s="10">
        <v>6.8488680000000004</v>
      </c>
      <c r="D283" s="10">
        <v>2.0279999999999999E-3</v>
      </c>
      <c r="E283" s="10">
        <v>2.7460000000000002E-3</v>
      </c>
      <c r="F283" s="10">
        <v>0.93161617993832757</v>
      </c>
    </row>
    <row r="284" spans="1:6" x14ac:dyDescent="0.25">
      <c r="A284" s="81" t="s">
        <v>336</v>
      </c>
      <c r="B284" s="8">
        <v>93</v>
      </c>
      <c r="C284" s="10">
        <v>1.56067</v>
      </c>
      <c r="D284" s="10">
        <v>1.8209999999999999E-3</v>
      </c>
      <c r="E284" s="10">
        <v>1.745E-3</v>
      </c>
      <c r="F284" s="10">
        <v>0.95535296867695185</v>
      </c>
    </row>
    <row r="285" spans="1:6" x14ac:dyDescent="0.25">
      <c r="A285" s="81" t="s">
        <v>404</v>
      </c>
      <c r="B285" s="8">
        <v>81</v>
      </c>
      <c r="C285" s="10">
        <v>4.7905759999999997</v>
      </c>
      <c r="D285" s="10">
        <v>1.7830000000000001E-3</v>
      </c>
      <c r="E285" s="10">
        <v>1.4790000000000001E-3</v>
      </c>
      <c r="F285" s="10">
        <v>0.91820987654320985</v>
      </c>
    </row>
    <row r="286" spans="1:6" x14ac:dyDescent="0.25">
      <c r="A286" s="81" t="s">
        <v>74</v>
      </c>
      <c r="B286" s="8">
        <v>75</v>
      </c>
      <c r="C286" s="10">
        <v>0.35864800000000002</v>
      </c>
      <c r="D286" s="10">
        <v>1.7639999999999999E-3</v>
      </c>
      <c r="E286" s="10">
        <v>1.451E-3</v>
      </c>
      <c r="F286" s="10">
        <v>0.9823423423423423</v>
      </c>
    </row>
    <row r="287" spans="1:6" x14ac:dyDescent="0.25">
      <c r="A287" s="81" t="s">
        <v>213</v>
      </c>
      <c r="B287" s="8">
        <v>97</v>
      </c>
      <c r="C287" s="10">
        <v>3.6775410000000002</v>
      </c>
      <c r="D287" s="10">
        <v>1.828E-3</v>
      </c>
      <c r="E287" s="10">
        <v>1.7639999999999999E-3</v>
      </c>
      <c r="F287" s="10">
        <v>0.93101903695408739</v>
      </c>
    </row>
    <row r="288" spans="1:6" x14ac:dyDescent="0.25">
      <c r="A288" s="81" t="s">
        <v>331</v>
      </c>
      <c r="B288" s="8">
        <v>59</v>
      </c>
      <c r="C288" s="10">
        <v>0.61079000000000006</v>
      </c>
      <c r="D288" s="10">
        <v>1.709E-3</v>
      </c>
      <c r="E288" s="10">
        <v>1.077E-3</v>
      </c>
      <c r="F288" s="10">
        <v>0.95175438596491224</v>
      </c>
    </row>
    <row r="289" spans="1:6" x14ac:dyDescent="0.25">
      <c r="A289" s="81" t="s">
        <v>231</v>
      </c>
      <c r="B289" s="8">
        <v>71</v>
      </c>
      <c r="C289" s="10">
        <v>1.2441439999999999</v>
      </c>
      <c r="D289" s="10">
        <v>1.751E-3</v>
      </c>
      <c r="E289" s="10">
        <v>1.3179999999999999E-3</v>
      </c>
      <c r="F289" s="10">
        <v>0.94285714285714284</v>
      </c>
    </row>
    <row r="290" spans="1:6" x14ac:dyDescent="0.25">
      <c r="A290" s="81" t="s">
        <v>366</v>
      </c>
      <c r="B290" s="8">
        <v>23</v>
      </c>
      <c r="C290" s="10">
        <v>0.16591500000000001</v>
      </c>
      <c r="D290" s="10">
        <v>1.6000000000000001E-3</v>
      </c>
      <c r="E290" s="10">
        <v>4.2499999999999998E-4</v>
      </c>
      <c r="F290" s="10">
        <v>0.93280632411067199</v>
      </c>
    </row>
    <row r="291" spans="1:6" x14ac:dyDescent="0.25">
      <c r="A291" s="81" t="s">
        <v>141</v>
      </c>
      <c r="B291" s="8">
        <v>175</v>
      </c>
      <c r="C291" s="10">
        <v>18.779340999999999</v>
      </c>
      <c r="D291" s="10">
        <v>2.1320000000000002E-3</v>
      </c>
      <c r="E291" s="10">
        <v>3.0950000000000001E-3</v>
      </c>
      <c r="F291" s="10">
        <v>0.88062911681677647</v>
      </c>
    </row>
    <row r="292" spans="1:6" x14ac:dyDescent="0.25">
      <c r="A292" s="81" t="s">
        <v>354</v>
      </c>
      <c r="B292" s="8">
        <v>88</v>
      </c>
      <c r="C292" s="10">
        <v>3.1507809999999998</v>
      </c>
      <c r="D292" s="10">
        <v>1.799E-3</v>
      </c>
      <c r="E292" s="10">
        <v>1.578E-3</v>
      </c>
      <c r="F292" s="10">
        <v>0.91874145006839947</v>
      </c>
    </row>
    <row r="293" spans="1:6" x14ac:dyDescent="0.25">
      <c r="A293" s="81" t="s">
        <v>227</v>
      </c>
      <c r="B293" s="8">
        <v>102</v>
      </c>
      <c r="C293" s="10">
        <v>1.1949780000000001</v>
      </c>
      <c r="D293" s="10">
        <v>1.8450000000000001E-3</v>
      </c>
      <c r="E293" s="10">
        <v>1.8979999999999999E-3</v>
      </c>
      <c r="F293" s="10">
        <v>0.96585858585858586</v>
      </c>
    </row>
    <row r="294" spans="1:6" x14ac:dyDescent="0.25">
      <c r="A294" s="81" t="s">
        <v>222</v>
      </c>
      <c r="B294" s="8">
        <v>143</v>
      </c>
      <c r="C294" s="10">
        <v>8.6287000000000003</v>
      </c>
      <c r="D294" s="10">
        <v>1.9959999999999999E-3</v>
      </c>
      <c r="E294" s="10">
        <v>2.5630000000000002E-3</v>
      </c>
      <c r="F294" s="10">
        <v>0.90891590678824719</v>
      </c>
    </row>
    <row r="295" spans="1:6" x14ac:dyDescent="0.25">
      <c r="A295" s="81" t="s">
        <v>57</v>
      </c>
      <c r="B295" s="8">
        <v>107</v>
      </c>
      <c r="C295" s="10">
        <v>3.8404289999999999</v>
      </c>
      <c r="D295" s="10">
        <v>1.8619999999999999E-3</v>
      </c>
      <c r="E295" s="10">
        <v>1.9120000000000001E-3</v>
      </c>
      <c r="F295" s="10">
        <v>0.92692307692307696</v>
      </c>
    </row>
    <row r="296" spans="1:6" x14ac:dyDescent="0.25">
      <c r="A296" s="81" t="s">
        <v>265</v>
      </c>
      <c r="B296" s="8">
        <v>7</v>
      </c>
      <c r="C296" s="10">
        <v>0</v>
      </c>
      <c r="D296" s="10">
        <v>1.5529999999999999E-3</v>
      </c>
      <c r="E296" s="10">
        <v>1.4200000000000001E-4</v>
      </c>
      <c r="F296" s="10">
        <v>1</v>
      </c>
    </row>
    <row r="297" spans="1:6" x14ac:dyDescent="0.25">
      <c r="A297" s="81" t="s">
        <v>304</v>
      </c>
      <c r="B297" s="8">
        <v>17</v>
      </c>
      <c r="C297" s="10">
        <v>9.6840999999999997E-2</v>
      </c>
      <c r="D297" s="10">
        <v>1.5900000000000001E-3</v>
      </c>
      <c r="E297" s="10">
        <v>2.7900000000000001E-4</v>
      </c>
      <c r="F297" s="10">
        <v>0.97142857142857142</v>
      </c>
    </row>
    <row r="298" spans="1:6" x14ac:dyDescent="0.25">
      <c r="A298" s="81" t="s">
        <v>312</v>
      </c>
      <c r="B298" s="8">
        <v>34</v>
      </c>
      <c r="C298" s="10">
        <v>6.2686679999999999</v>
      </c>
      <c r="D298" s="10">
        <v>1.645E-3</v>
      </c>
      <c r="E298" s="10">
        <v>5.7700000000000004E-4</v>
      </c>
      <c r="F298" s="10">
        <v>0.85383244206773623</v>
      </c>
    </row>
    <row r="299" spans="1:6" x14ac:dyDescent="0.25">
      <c r="A299" s="81" t="s">
        <v>325</v>
      </c>
      <c r="B299" s="8">
        <v>93</v>
      </c>
      <c r="C299" s="10">
        <v>0.80882500000000002</v>
      </c>
      <c r="D299" s="10">
        <v>1.8209999999999999E-3</v>
      </c>
      <c r="E299" s="10">
        <v>1.7669999999999999E-3</v>
      </c>
      <c r="F299" s="10">
        <v>0.97241701729780272</v>
      </c>
    </row>
    <row r="300" spans="1:6" x14ac:dyDescent="0.25">
      <c r="A300" s="81" t="s">
        <v>337</v>
      </c>
      <c r="B300" s="8">
        <v>62</v>
      </c>
      <c r="C300" s="10">
        <v>1.3793740000000001</v>
      </c>
      <c r="D300" s="10">
        <v>1.7240000000000001E-3</v>
      </c>
      <c r="E300" s="10">
        <v>1.1559999999999999E-3</v>
      </c>
      <c r="F300" s="10">
        <v>0.9428873611845584</v>
      </c>
    </row>
    <row r="301" spans="1:6" x14ac:dyDescent="0.25">
      <c r="A301" s="81" t="s">
        <v>258</v>
      </c>
      <c r="B301" s="8">
        <v>6</v>
      </c>
      <c r="C301" s="10">
        <v>0</v>
      </c>
      <c r="D301" s="10">
        <v>1.531E-3</v>
      </c>
      <c r="E301" s="10">
        <v>1.13E-4</v>
      </c>
      <c r="F301" s="10">
        <v>1</v>
      </c>
    </row>
    <row r="302" spans="1:6" x14ac:dyDescent="0.25">
      <c r="A302" s="81" t="s">
        <v>375</v>
      </c>
      <c r="B302" s="8">
        <v>23</v>
      </c>
      <c r="C302" s="10">
        <v>0.410777</v>
      </c>
      <c r="D302" s="10">
        <v>1.616E-3</v>
      </c>
      <c r="E302" s="10">
        <v>4.2200000000000001E-4</v>
      </c>
      <c r="F302" s="10">
        <v>0.94071146245059289</v>
      </c>
    </row>
    <row r="303" spans="1:6" x14ac:dyDescent="0.25">
      <c r="A303" s="81" t="s">
        <v>395</v>
      </c>
      <c r="B303" s="8">
        <v>4</v>
      </c>
      <c r="C303" s="10">
        <v>0</v>
      </c>
      <c r="D303" s="10">
        <v>1.5460000000000001E-3</v>
      </c>
      <c r="E303" s="10">
        <v>8.2000000000000001E-5</v>
      </c>
      <c r="F303" s="10">
        <v>1</v>
      </c>
    </row>
    <row r="304" spans="1:6" x14ac:dyDescent="0.25">
      <c r="A304" s="81" t="s">
        <v>291</v>
      </c>
      <c r="B304" s="8">
        <v>40</v>
      </c>
      <c r="C304" s="10">
        <v>0.312251</v>
      </c>
      <c r="D304" s="10">
        <v>1.6609999999999999E-3</v>
      </c>
      <c r="E304" s="10">
        <v>7.5299999999999998E-4</v>
      </c>
      <c r="F304" s="10">
        <v>0.95128205128205123</v>
      </c>
    </row>
    <row r="305" spans="1:6" x14ac:dyDescent="0.25">
      <c r="A305" s="81" t="s">
        <v>405</v>
      </c>
      <c r="B305" s="8">
        <v>54</v>
      </c>
      <c r="C305" s="10">
        <v>0.724522</v>
      </c>
      <c r="D305" s="10">
        <v>1.6980000000000001E-3</v>
      </c>
      <c r="E305" s="10">
        <v>1.0020000000000001E-3</v>
      </c>
      <c r="F305" s="10">
        <v>0.95946890286512931</v>
      </c>
    </row>
    <row r="306" spans="1:6" x14ac:dyDescent="0.25">
      <c r="A306" s="81" t="s">
        <v>409</v>
      </c>
      <c r="B306" s="8">
        <v>46</v>
      </c>
      <c r="C306" s="10">
        <v>0.154197</v>
      </c>
      <c r="D306" s="10">
        <v>1.678E-3</v>
      </c>
      <c r="E306" s="10">
        <v>8.8800000000000001E-4</v>
      </c>
      <c r="F306" s="10">
        <v>0.97971014492753628</v>
      </c>
    </row>
    <row r="307" spans="1:6" x14ac:dyDescent="0.25">
      <c r="A307" s="81" t="s">
        <v>372</v>
      </c>
      <c r="B307" s="8">
        <v>46</v>
      </c>
      <c r="C307" s="10">
        <v>0.547454</v>
      </c>
      <c r="D307" s="10">
        <v>1.6689999999999999E-3</v>
      </c>
      <c r="E307" s="10">
        <v>8.1999999999999998E-4</v>
      </c>
      <c r="F307" s="10">
        <v>0.93868921775898517</v>
      </c>
    </row>
    <row r="308" spans="1:6" x14ac:dyDescent="0.25">
      <c r="A308" s="81" t="s">
        <v>367</v>
      </c>
      <c r="B308" s="8">
        <v>28</v>
      </c>
      <c r="C308" s="10">
        <v>3.5735000000000003E-2</v>
      </c>
      <c r="D308" s="10">
        <v>1.629E-3</v>
      </c>
      <c r="E308" s="10">
        <v>5.5000000000000003E-4</v>
      </c>
      <c r="F308" s="10">
        <v>0.98677248677248675</v>
      </c>
    </row>
    <row r="309" spans="1:6" x14ac:dyDescent="0.25">
      <c r="A309" s="81" t="s">
        <v>317</v>
      </c>
      <c r="B309" s="8">
        <v>5</v>
      </c>
      <c r="C309" s="10">
        <v>0</v>
      </c>
      <c r="D309" s="10">
        <v>1.5430000000000001E-3</v>
      </c>
      <c r="E309" s="10">
        <v>9.8999999999999994E-5</v>
      </c>
      <c r="F309" s="10">
        <v>1</v>
      </c>
    </row>
    <row r="310" spans="1:6" x14ac:dyDescent="0.25">
      <c r="A310" s="81" t="s">
        <v>225</v>
      </c>
      <c r="B310" s="8">
        <v>15</v>
      </c>
      <c r="C310" s="10">
        <v>2.2863000000000001E-2</v>
      </c>
      <c r="D310" s="10">
        <v>1.58E-3</v>
      </c>
      <c r="E310" s="10">
        <v>2.8699999999999998E-4</v>
      </c>
      <c r="F310" s="10">
        <v>0.97142857142857142</v>
      </c>
    </row>
    <row r="311" spans="1:6" x14ac:dyDescent="0.25">
      <c r="A311" s="81" t="s">
        <v>302</v>
      </c>
      <c r="B311" s="8">
        <v>9</v>
      </c>
      <c r="C311" s="10">
        <v>0</v>
      </c>
      <c r="D311" s="10">
        <v>1.5380000000000001E-3</v>
      </c>
      <c r="E311" s="10">
        <v>1.16E-4</v>
      </c>
      <c r="F311" s="10">
        <v>1</v>
      </c>
    </row>
    <row r="312" spans="1:6" x14ac:dyDescent="0.25">
      <c r="A312" s="81" t="s">
        <v>230</v>
      </c>
      <c r="B312" s="8">
        <v>10</v>
      </c>
      <c r="C312" s="10">
        <v>0</v>
      </c>
      <c r="D312" s="10">
        <v>1.5579999999999999E-3</v>
      </c>
      <c r="E312" s="10">
        <v>1.4899999999999999E-4</v>
      </c>
      <c r="F312" s="10">
        <v>1</v>
      </c>
    </row>
    <row r="313" spans="1:6" x14ac:dyDescent="0.25">
      <c r="A313" s="81" t="s">
        <v>330</v>
      </c>
      <c r="B313" s="8">
        <v>14</v>
      </c>
      <c r="C313" s="10">
        <v>0</v>
      </c>
      <c r="D313" s="10">
        <v>1.58E-3</v>
      </c>
      <c r="E313" s="10">
        <v>2.7599999999999999E-4</v>
      </c>
      <c r="F313" s="10">
        <v>1</v>
      </c>
    </row>
    <row r="314" spans="1:6" x14ac:dyDescent="0.25">
      <c r="A314" s="81" t="s">
        <v>323</v>
      </c>
      <c r="B314" s="8">
        <v>20</v>
      </c>
      <c r="C314" s="10">
        <v>5.6499999999999996E-3</v>
      </c>
      <c r="D314" s="10">
        <v>1.5950000000000001E-3</v>
      </c>
      <c r="E314" s="10">
        <v>3.86E-4</v>
      </c>
      <c r="F314" s="10">
        <v>0.99473684210526314</v>
      </c>
    </row>
    <row r="315" spans="1:6" x14ac:dyDescent="0.25">
      <c r="A315" s="81" t="s">
        <v>321</v>
      </c>
      <c r="B315" s="8">
        <v>13</v>
      </c>
      <c r="C315" s="10">
        <v>0</v>
      </c>
      <c r="D315" s="10">
        <v>1.58E-3</v>
      </c>
      <c r="E315" s="10">
        <v>2.5599999999999999E-4</v>
      </c>
      <c r="F315" s="10">
        <v>1</v>
      </c>
    </row>
    <row r="316" spans="1:6" x14ac:dyDescent="0.25">
      <c r="A316" s="81" t="s">
        <v>344</v>
      </c>
      <c r="B316" s="8">
        <v>9</v>
      </c>
      <c r="C316" s="10">
        <v>0</v>
      </c>
      <c r="D316" s="10">
        <v>1.565E-3</v>
      </c>
      <c r="E316" s="10">
        <v>1.8200000000000001E-4</v>
      </c>
      <c r="F316" s="10">
        <v>1</v>
      </c>
    </row>
    <row r="317" spans="1:6" x14ac:dyDescent="0.25">
      <c r="A317" s="81" t="s">
        <v>310</v>
      </c>
      <c r="B317" s="8">
        <v>7</v>
      </c>
      <c r="C317" s="10">
        <v>0</v>
      </c>
      <c r="D317" s="10">
        <v>1.5460000000000001E-3</v>
      </c>
      <c r="E317" s="10">
        <v>1.4200000000000001E-4</v>
      </c>
      <c r="F317" s="10">
        <v>1</v>
      </c>
    </row>
    <row r="318" spans="1:6" x14ac:dyDescent="0.25">
      <c r="A318" s="81" t="s">
        <v>381</v>
      </c>
      <c r="B318" s="8">
        <v>20</v>
      </c>
      <c r="C318" s="10">
        <v>0</v>
      </c>
      <c r="D318" s="10">
        <v>1.5950000000000001E-3</v>
      </c>
      <c r="E318" s="10">
        <v>3.6099999999999999E-4</v>
      </c>
      <c r="F318" s="10">
        <v>1</v>
      </c>
    </row>
    <row r="319" spans="1:6" x14ac:dyDescent="0.25">
      <c r="A319" s="81" t="s">
        <v>326</v>
      </c>
      <c r="B319" s="8">
        <v>13</v>
      </c>
      <c r="C319" s="10">
        <v>0</v>
      </c>
      <c r="D319" s="10">
        <v>1.5770000000000001E-3</v>
      </c>
      <c r="E319" s="10">
        <v>2.5900000000000001E-4</v>
      </c>
      <c r="F319" s="10">
        <v>1</v>
      </c>
    </row>
    <row r="320" spans="1:6" x14ac:dyDescent="0.25">
      <c r="A320" s="81" t="s">
        <v>410</v>
      </c>
      <c r="B320" s="8">
        <v>6</v>
      </c>
      <c r="C320" s="10">
        <v>0</v>
      </c>
      <c r="D320" s="10">
        <v>1.5430000000000001E-3</v>
      </c>
      <c r="E320" s="10">
        <v>1.17E-4</v>
      </c>
      <c r="F320" s="10">
        <v>1</v>
      </c>
    </row>
    <row r="321" spans="1:6" x14ac:dyDescent="0.25">
      <c r="A321" s="81" t="s">
        <v>338</v>
      </c>
      <c r="B321" s="8">
        <v>8</v>
      </c>
      <c r="C321" s="10">
        <v>0</v>
      </c>
      <c r="D321" s="10">
        <v>1.5499999999999999E-3</v>
      </c>
      <c r="E321" s="10">
        <v>1.5799999999999999E-4</v>
      </c>
      <c r="F321" s="10">
        <v>1</v>
      </c>
    </row>
    <row r="322" spans="1:6" x14ac:dyDescent="0.25">
      <c r="A322" s="81" t="s">
        <v>394</v>
      </c>
      <c r="B322" s="8">
        <v>7</v>
      </c>
      <c r="C322" s="10">
        <v>0</v>
      </c>
      <c r="D322" s="10">
        <v>1.5460000000000001E-3</v>
      </c>
      <c r="E322" s="10">
        <v>6.7999999999999999E-5</v>
      </c>
      <c r="F322" s="10">
        <v>1</v>
      </c>
    </row>
    <row r="323" spans="1:6" x14ac:dyDescent="0.25">
      <c r="A323" s="81" t="s">
        <v>318</v>
      </c>
      <c r="B323" s="8">
        <v>7</v>
      </c>
      <c r="C323" s="10">
        <v>0</v>
      </c>
      <c r="D323" s="10">
        <v>1.5460000000000001E-3</v>
      </c>
      <c r="E323" s="10">
        <v>6.7999999999999999E-5</v>
      </c>
      <c r="F323" s="10">
        <v>1</v>
      </c>
    </row>
    <row r="324" spans="1:6" x14ac:dyDescent="0.25">
      <c r="A324" s="2" t="s">
        <v>393</v>
      </c>
      <c r="B324" s="8">
        <v>7</v>
      </c>
      <c r="C324" s="10">
        <v>0</v>
      </c>
      <c r="D324" s="10">
        <v>1.5460000000000001E-3</v>
      </c>
      <c r="E324" s="10">
        <v>6.7999999999999999E-5</v>
      </c>
      <c r="F324" s="10">
        <v>1</v>
      </c>
    </row>
  </sheetData>
  <dataValidations count="1">
    <dataValidation allowBlank="1" showInputMessage="1" showErrorMessage="1" promptTitle="Vertex Name" prompt="Enter the name of the vertex." sqref="A3:A324"/>
  </dataValidation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38"/>
  <sheetViews>
    <sheetView topLeftCell="A199" workbookViewId="0">
      <selection activeCell="B213" sqref="B213"/>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80" t="s">
        <v>418</v>
      </c>
      <c r="B3" s="8">
        <v>246</v>
      </c>
      <c r="C3" s="10">
        <v>76.940279000000004</v>
      </c>
      <c r="D3" s="10">
        <v>2.3470000000000001E-3</v>
      </c>
      <c r="E3" s="10">
        <v>3.908E-3</v>
      </c>
      <c r="F3" s="10">
        <v>0.80027659718005806</v>
      </c>
    </row>
    <row r="4" spans="1:6" x14ac:dyDescent="0.25">
      <c r="A4" s="81" t="s">
        <v>417</v>
      </c>
      <c r="B4" s="8">
        <v>142</v>
      </c>
      <c r="C4" s="10">
        <v>8.3150790000000008</v>
      </c>
      <c r="D4" s="10">
        <v>1.887E-3</v>
      </c>
      <c r="E4" s="10">
        <v>2.398E-3</v>
      </c>
      <c r="F4" s="10">
        <v>0.9122302158273381</v>
      </c>
    </row>
    <row r="5" spans="1:6" x14ac:dyDescent="0.25">
      <c r="A5" s="81" t="s">
        <v>416</v>
      </c>
      <c r="B5" s="8">
        <v>216</v>
      </c>
      <c r="C5" s="10">
        <v>45.352412000000001</v>
      </c>
      <c r="D5" s="10">
        <v>2.1930000000000001E-3</v>
      </c>
      <c r="E5" s="10">
        <v>3.5469999999999998E-3</v>
      </c>
      <c r="F5" s="10">
        <v>0.85726821991136848</v>
      </c>
    </row>
    <row r="6" spans="1:6" x14ac:dyDescent="0.25">
      <c r="A6" s="81" t="s">
        <v>415</v>
      </c>
      <c r="B6" s="8">
        <v>260</v>
      </c>
      <c r="C6" s="10">
        <v>101.71610699999999</v>
      </c>
      <c r="D6" s="10">
        <v>2.4269999999999999E-3</v>
      </c>
      <c r="E6" s="10">
        <v>4.0920000000000002E-3</v>
      </c>
      <c r="F6" s="10">
        <v>0.78457454830633733</v>
      </c>
    </row>
    <row r="7" spans="1:6" x14ac:dyDescent="0.25">
      <c r="A7" s="81" t="s">
        <v>414</v>
      </c>
      <c r="B7" s="8">
        <v>277</v>
      </c>
      <c r="C7" s="10">
        <v>159.42434600000001</v>
      </c>
      <c r="D7" s="10">
        <v>2.532E-3</v>
      </c>
      <c r="E7" s="10">
        <v>4.2449999999999996E-3</v>
      </c>
      <c r="F7" s="10">
        <v>0.74134041141340412</v>
      </c>
    </row>
    <row r="8" spans="1:6" x14ac:dyDescent="0.25">
      <c r="A8" s="81" t="s">
        <v>287</v>
      </c>
      <c r="B8" s="8">
        <v>226</v>
      </c>
      <c r="C8" s="10">
        <v>44.628923999999998</v>
      </c>
      <c r="D8" s="10">
        <v>2.2420000000000001E-3</v>
      </c>
      <c r="E8" s="10">
        <v>3.6879999999999999E-3</v>
      </c>
      <c r="F8" s="10">
        <v>0.84597213324791798</v>
      </c>
    </row>
    <row r="9" spans="1:6" x14ac:dyDescent="0.25">
      <c r="A9" s="81" t="s">
        <v>122</v>
      </c>
      <c r="B9" s="8">
        <v>244</v>
      </c>
      <c r="C9" s="10">
        <v>77.79768</v>
      </c>
      <c r="D9" s="10">
        <v>2.336E-3</v>
      </c>
      <c r="E9" s="10">
        <v>3.872E-3</v>
      </c>
      <c r="F9" s="10">
        <v>0.79928671856246358</v>
      </c>
    </row>
    <row r="10" spans="1:6" x14ac:dyDescent="0.25">
      <c r="A10" s="81" t="s">
        <v>305</v>
      </c>
      <c r="B10" s="8">
        <v>233</v>
      </c>
      <c r="C10" s="10">
        <v>41.566090000000003</v>
      </c>
      <c r="D10" s="10">
        <v>2.2780000000000001E-3</v>
      </c>
      <c r="E10" s="10">
        <v>3.7829999999999999E-3</v>
      </c>
      <c r="F10" s="10">
        <v>0.83783173348390738</v>
      </c>
    </row>
    <row r="11" spans="1:6" x14ac:dyDescent="0.25">
      <c r="A11" s="81" t="s">
        <v>210</v>
      </c>
      <c r="B11" s="8">
        <v>119</v>
      </c>
      <c r="C11" s="10">
        <v>2.3489080000000002</v>
      </c>
      <c r="D11" s="10">
        <v>1.8079999999999999E-3</v>
      </c>
      <c r="E11" s="10">
        <v>2.075E-3</v>
      </c>
      <c r="F11" s="10">
        <v>0.95387562628941935</v>
      </c>
    </row>
    <row r="12" spans="1:6" x14ac:dyDescent="0.25">
      <c r="A12" s="81" t="s">
        <v>62</v>
      </c>
      <c r="B12" s="8">
        <v>278</v>
      </c>
      <c r="C12" s="10">
        <v>175.446958</v>
      </c>
      <c r="D12" s="10">
        <v>2.5379999999999999E-3</v>
      </c>
      <c r="E12" s="10">
        <v>4.2570000000000004E-3</v>
      </c>
      <c r="F12" s="10">
        <v>0.73981554677206851</v>
      </c>
    </row>
    <row r="13" spans="1:6" x14ac:dyDescent="0.25">
      <c r="A13" s="81" t="s">
        <v>64</v>
      </c>
      <c r="B13" s="8">
        <v>273</v>
      </c>
      <c r="C13" s="10">
        <v>125.347793</v>
      </c>
      <c r="D13" s="10">
        <v>2.506E-3</v>
      </c>
      <c r="E13" s="10">
        <v>4.1980000000000003E-3</v>
      </c>
      <c r="F13" s="10">
        <v>0.74672680060133934</v>
      </c>
    </row>
    <row r="14" spans="1:6" x14ac:dyDescent="0.25">
      <c r="A14" s="81" t="s">
        <v>173</v>
      </c>
      <c r="B14" s="8">
        <v>267</v>
      </c>
      <c r="C14" s="10">
        <v>93.356568999999993</v>
      </c>
      <c r="D14" s="10">
        <v>2.4689999999999998E-3</v>
      </c>
      <c r="E14" s="10">
        <v>4.1749999999999999E-3</v>
      </c>
      <c r="F14" s="10">
        <v>0.77318467695826187</v>
      </c>
    </row>
    <row r="15" spans="1:6" x14ac:dyDescent="0.25">
      <c r="A15" s="81" t="s">
        <v>61</v>
      </c>
      <c r="B15" s="8">
        <v>289</v>
      </c>
      <c r="C15" s="10">
        <v>385.908027</v>
      </c>
      <c r="D15" s="10">
        <v>2.611E-3</v>
      </c>
      <c r="E15" s="10">
        <v>4.3039999999999997E-3</v>
      </c>
      <c r="F15" s="10">
        <v>0.6982042347896007</v>
      </c>
    </row>
    <row r="16" spans="1:6" x14ac:dyDescent="0.25">
      <c r="A16" s="81" t="s">
        <v>47</v>
      </c>
      <c r="B16" s="8">
        <v>313</v>
      </c>
      <c r="C16" s="10">
        <v>521.541293</v>
      </c>
      <c r="D16" s="10">
        <v>2.7859999999999998E-3</v>
      </c>
      <c r="E16" s="10">
        <v>4.4219999999999997E-3</v>
      </c>
      <c r="F16" s="10">
        <v>0.62485219375583445</v>
      </c>
    </row>
    <row r="17" spans="1:6" x14ac:dyDescent="0.25">
      <c r="A17" s="81" t="s">
        <v>205</v>
      </c>
      <c r="B17" s="8">
        <v>200</v>
      </c>
      <c r="C17" s="10">
        <v>26.183813000000001</v>
      </c>
      <c r="D17" s="10">
        <v>2.1189999999999998E-3</v>
      </c>
      <c r="E17" s="10">
        <v>3.3270000000000001E-3</v>
      </c>
      <c r="F17" s="10">
        <v>0.87714710557350151</v>
      </c>
    </row>
    <row r="18" spans="1:6" x14ac:dyDescent="0.25">
      <c r="A18" s="81" t="s">
        <v>232</v>
      </c>
      <c r="B18" s="8">
        <v>252</v>
      </c>
      <c r="C18" s="10">
        <v>134.15290899999999</v>
      </c>
      <c r="D18" s="10">
        <v>2.3809999999999999E-3</v>
      </c>
      <c r="E18" s="10">
        <v>4.0099999999999997E-3</v>
      </c>
      <c r="F18" s="10">
        <v>0.80340562248995984</v>
      </c>
    </row>
    <row r="19" spans="1:6" x14ac:dyDescent="0.25">
      <c r="A19" s="81" t="s">
        <v>192</v>
      </c>
      <c r="B19" s="8">
        <v>241</v>
      </c>
      <c r="C19" s="10">
        <v>58.712159999999997</v>
      </c>
      <c r="D19" s="10">
        <v>2.32E-3</v>
      </c>
      <c r="E19" s="10">
        <v>3.8809999999999999E-3</v>
      </c>
      <c r="F19" s="10">
        <v>0.82398649836503635</v>
      </c>
    </row>
    <row r="20" spans="1:6" x14ac:dyDescent="0.25">
      <c r="A20" s="81" t="s">
        <v>165</v>
      </c>
      <c r="B20" s="8">
        <v>272</v>
      </c>
      <c r="C20" s="10">
        <v>169.66565600000001</v>
      </c>
      <c r="D20" s="10">
        <v>2.5000000000000001E-3</v>
      </c>
      <c r="E20" s="10">
        <v>4.1869999999999997E-3</v>
      </c>
      <c r="F20" s="10">
        <v>0.74847859011427786</v>
      </c>
    </row>
    <row r="21" spans="1:6" x14ac:dyDescent="0.25">
      <c r="A21" s="81" t="s">
        <v>280</v>
      </c>
      <c r="B21" s="8">
        <v>205</v>
      </c>
      <c r="C21" s="10">
        <v>34.078985000000003</v>
      </c>
      <c r="D21" s="10">
        <v>2.1410000000000001E-3</v>
      </c>
      <c r="E21" s="10">
        <v>3.3519999999999999E-3</v>
      </c>
      <c r="F21" s="10">
        <v>0.85085109496171296</v>
      </c>
    </row>
    <row r="22" spans="1:6" x14ac:dyDescent="0.25">
      <c r="A22" s="81" t="s">
        <v>308</v>
      </c>
      <c r="B22" s="8">
        <v>220</v>
      </c>
      <c r="C22" s="10">
        <v>69.843474000000001</v>
      </c>
      <c r="D22" s="10">
        <v>2.212E-3</v>
      </c>
      <c r="E22" s="10">
        <v>3.5479999999999999E-3</v>
      </c>
      <c r="F22" s="10">
        <v>0.82577262926478667</v>
      </c>
    </row>
    <row r="23" spans="1:6" x14ac:dyDescent="0.25">
      <c r="A23" s="81" t="s">
        <v>58</v>
      </c>
      <c r="B23" s="8">
        <v>263</v>
      </c>
      <c r="C23" s="10">
        <v>144.79449399999999</v>
      </c>
      <c r="D23" s="10">
        <v>2.4450000000000001E-3</v>
      </c>
      <c r="E23" s="10">
        <v>4.0889999999999998E-3</v>
      </c>
      <c r="F23" s="10">
        <v>0.7653698791629826</v>
      </c>
    </row>
    <row r="24" spans="1:6" x14ac:dyDescent="0.25">
      <c r="A24" s="81" t="s">
        <v>189</v>
      </c>
      <c r="B24" s="8">
        <v>258</v>
      </c>
      <c r="C24" s="10">
        <v>120.715226</v>
      </c>
      <c r="D24" s="10">
        <v>2.415E-3</v>
      </c>
      <c r="E24" s="10">
        <v>4.058E-3</v>
      </c>
      <c r="F24" s="10">
        <v>0.78379289215686276</v>
      </c>
    </row>
    <row r="25" spans="1:6" x14ac:dyDescent="0.25">
      <c r="A25" s="81" t="s">
        <v>413</v>
      </c>
      <c r="B25" s="8">
        <v>248</v>
      </c>
      <c r="C25" s="10">
        <v>77.128424999999993</v>
      </c>
      <c r="D25" s="10">
        <v>2.3579999999999999E-3</v>
      </c>
      <c r="E25" s="10">
        <v>3.9519999999999998E-3</v>
      </c>
      <c r="F25" s="10">
        <v>0.80627177700348429</v>
      </c>
    </row>
    <row r="26" spans="1:6" x14ac:dyDescent="0.25">
      <c r="A26" s="81" t="s">
        <v>324</v>
      </c>
      <c r="B26" s="8">
        <v>251</v>
      </c>
      <c r="C26" s="10">
        <v>65.748844000000005</v>
      </c>
      <c r="D26" s="10">
        <v>2.3749999999999999E-3</v>
      </c>
      <c r="E26" s="10">
        <v>4.0109999999999998E-3</v>
      </c>
      <c r="F26" s="10">
        <v>0.80978753724575725</v>
      </c>
    </row>
    <row r="27" spans="1:6" x14ac:dyDescent="0.25">
      <c r="A27" s="81" t="s">
        <v>96</v>
      </c>
      <c r="B27" s="8">
        <v>232</v>
      </c>
      <c r="C27" s="10">
        <v>46.744241000000002</v>
      </c>
      <c r="D27" s="10">
        <v>2.2729999999999998E-3</v>
      </c>
      <c r="E27" s="10">
        <v>3.7629999999999999E-3</v>
      </c>
      <c r="F27" s="10">
        <v>0.83550408202012527</v>
      </c>
    </row>
    <row r="28" spans="1:6" x14ac:dyDescent="0.25">
      <c r="A28" s="81" t="s">
        <v>45</v>
      </c>
      <c r="B28" s="8">
        <v>271</v>
      </c>
      <c r="C28" s="10">
        <v>110.916015</v>
      </c>
      <c r="D28" s="10">
        <v>2.4940000000000001E-3</v>
      </c>
      <c r="E28" s="10">
        <v>4.1869999999999997E-3</v>
      </c>
      <c r="F28" s="10">
        <v>0.75400876657604177</v>
      </c>
    </row>
    <row r="29" spans="1:6" x14ac:dyDescent="0.25">
      <c r="A29" s="81" t="s">
        <v>247</v>
      </c>
      <c r="B29" s="8">
        <v>160</v>
      </c>
      <c r="C29" s="10">
        <v>27.037044000000002</v>
      </c>
      <c r="D29" s="10">
        <v>1.9530000000000001E-3</v>
      </c>
      <c r="E29" s="10">
        <v>2.7030000000000001E-3</v>
      </c>
      <c r="F29" s="10">
        <v>0.90284608562444568</v>
      </c>
    </row>
    <row r="30" spans="1:6" x14ac:dyDescent="0.25">
      <c r="A30" s="81" t="s">
        <v>65</v>
      </c>
      <c r="B30" s="8">
        <v>228</v>
      </c>
      <c r="C30" s="10">
        <v>34.014429</v>
      </c>
      <c r="D30" s="10">
        <v>2.2520000000000001E-3</v>
      </c>
      <c r="E30" s="10">
        <v>3.725E-3</v>
      </c>
      <c r="F30" s="10">
        <v>0.84845624385447393</v>
      </c>
    </row>
    <row r="31" spans="1:6" x14ac:dyDescent="0.25">
      <c r="A31" s="81" t="s">
        <v>149</v>
      </c>
      <c r="B31" s="8">
        <v>262</v>
      </c>
      <c r="C31" s="10">
        <v>105.83431400000001</v>
      </c>
      <c r="D31" s="10">
        <v>2.4390000000000002E-3</v>
      </c>
      <c r="E31" s="10">
        <v>4.1029999999999999E-3</v>
      </c>
      <c r="F31" s="10">
        <v>0.77677457677457673</v>
      </c>
    </row>
    <row r="32" spans="1:6" x14ac:dyDescent="0.25">
      <c r="A32" s="81" t="s">
        <v>67</v>
      </c>
      <c r="B32" s="8">
        <v>184</v>
      </c>
      <c r="C32" s="10">
        <v>18.822880999999999</v>
      </c>
      <c r="D32" s="10">
        <v>2.049E-3</v>
      </c>
      <c r="E32" s="10">
        <v>3.1029999999999999E-3</v>
      </c>
      <c r="F32" s="10">
        <v>0.90073462449153052</v>
      </c>
    </row>
    <row r="33" spans="1:6" x14ac:dyDescent="0.25">
      <c r="A33" s="81" t="s">
        <v>325</v>
      </c>
      <c r="B33" s="8">
        <v>116</v>
      </c>
      <c r="C33" s="10">
        <v>4.6175870000000003</v>
      </c>
      <c r="D33" s="10">
        <v>1.799E-3</v>
      </c>
      <c r="E33" s="10">
        <v>1.9910000000000001E-3</v>
      </c>
      <c r="F33" s="10">
        <v>0.93712156497438281</v>
      </c>
    </row>
    <row r="34" spans="1:6" x14ac:dyDescent="0.25">
      <c r="A34" s="81" t="s">
        <v>159</v>
      </c>
      <c r="B34" s="8">
        <v>250</v>
      </c>
      <c r="C34" s="10">
        <v>57.930864</v>
      </c>
      <c r="D34" s="10">
        <v>2.3700000000000001E-3</v>
      </c>
      <c r="E34" s="10">
        <v>4.019E-3</v>
      </c>
      <c r="F34" s="10">
        <v>0.81990335640590306</v>
      </c>
    </row>
    <row r="35" spans="1:6" x14ac:dyDescent="0.25">
      <c r="A35" s="81" t="s">
        <v>123</v>
      </c>
      <c r="B35" s="8">
        <v>208</v>
      </c>
      <c r="C35" s="10">
        <v>32.261245000000002</v>
      </c>
      <c r="D35" s="10">
        <v>2.1549999999999998E-3</v>
      </c>
      <c r="E35" s="10">
        <v>3.4390000000000002E-3</v>
      </c>
      <c r="F35" s="10">
        <v>0.86848212171442107</v>
      </c>
    </row>
    <row r="36" spans="1:6" x14ac:dyDescent="0.25">
      <c r="A36" s="81" t="s">
        <v>330</v>
      </c>
      <c r="B36" s="8">
        <v>34</v>
      </c>
      <c r="C36" s="10">
        <v>5.1591999999999999E-2</v>
      </c>
      <c r="D36" s="10">
        <v>1.572E-3</v>
      </c>
      <c r="E36" s="10">
        <v>6.2699999999999995E-4</v>
      </c>
      <c r="F36" s="10">
        <v>0.98573975044563278</v>
      </c>
    </row>
    <row r="37" spans="1:6" x14ac:dyDescent="0.25">
      <c r="A37" s="81" t="s">
        <v>212</v>
      </c>
      <c r="B37" s="8">
        <v>268</v>
      </c>
      <c r="C37" s="10">
        <v>144.138147</v>
      </c>
      <c r="D37" s="10">
        <v>2.4750000000000002E-3</v>
      </c>
      <c r="E37" s="10">
        <v>4.1330000000000004E-3</v>
      </c>
      <c r="F37" s="10">
        <v>0.75227691871187408</v>
      </c>
    </row>
    <row r="38" spans="1:6" x14ac:dyDescent="0.25">
      <c r="A38" s="81" t="s">
        <v>410</v>
      </c>
      <c r="B38" s="8">
        <v>64</v>
      </c>
      <c r="C38" s="10">
        <v>0.48877399999999999</v>
      </c>
      <c r="D38" s="10">
        <v>1.645E-3</v>
      </c>
      <c r="E38" s="10">
        <v>1.126E-3</v>
      </c>
      <c r="F38" s="10">
        <v>0.97197250132205182</v>
      </c>
    </row>
    <row r="39" spans="1:6" x14ac:dyDescent="0.25">
      <c r="A39" s="81" t="s">
        <v>252</v>
      </c>
      <c r="B39" s="8">
        <v>190</v>
      </c>
      <c r="C39" s="10">
        <v>53.796576000000002</v>
      </c>
      <c r="D39" s="10">
        <v>2.075E-3</v>
      </c>
      <c r="E39" s="10">
        <v>3.1120000000000002E-3</v>
      </c>
      <c r="F39" s="10">
        <v>0.85254295141654346</v>
      </c>
    </row>
    <row r="40" spans="1:6" x14ac:dyDescent="0.25">
      <c r="A40" s="81" t="s">
        <v>68</v>
      </c>
      <c r="B40" s="8">
        <v>275</v>
      </c>
      <c r="C40" s="10">
        <v>129.00462300000001</v>
      </c>
      <c r="D40" s="10">
        <v>2.519E-3</v>
      </c>
      <c r="E40" s="10">
        <v>4.2129999999999997E-3</v>
      </c>
      <c r="F40" s="10">
        <v>0.74105796164619697</v>
      </c>
    </row>
    <row r="41" spans="1:6" x14ac:dyDescent="0.25">
      <c r="A41" s="81" t="s">
        <v>249</v>
      </c>
      <c r="B41" s="8">
        <v>207</v>
      </c>
      <c r="C41" s="10">
        <v>52.017352000000002</v>
      </c>
      <c r="D41" s="10">
        <v>2.1510000000000001E-3</v>
      </c>
      <c r="E41" s="10">
        <v>3.3479999999999998E-3</v>
      </c>
      <c r="F41" s="10">
        <v>0.83208990913438541</v>
      </c>
    </row>
    <row r="42" spans="1:6" x14ac:dyDescent="0.25">
      <c r="A42" s="81" t="s">
        <v>71</v>
      </c>
      <c r="B42" s="8">
        <v>258</v>
      </c>
      <c r="C42" s="10">
        <v>115.524788</v>
      </c>
      <c r="D42" s="10">
        <v>2.415E-3</v>
      </c>
      <c r="E42" s="10">
        <v>4.0289999999999996E-3</v>
      </c>
      <c r="F42" s="10">
        <v>0.77264093137254897</v>
      </c>
    </row>
    <row r="43" spans="1:6" x14ac:dyDescent="0.25">
      <c r="A43" s="81" t="s">
        <v>79</v>
      </c>
      <c r="B43" s="8">
        <v>285</v>
      </c>
      <c r="C43" s="10">
        <v>166.04152999999999</v>
      </c>
      <c r="D43" s="10">
        <v>2.5839999999999999E-3</v>
      </c>
      <c r="E43" s="10">
        <v>4.3109999999999997E-3</v>
      </c>
      <c r="F43" s="10">
        <v>0.72032178031726934</v>
      </c>
    </row>
    <row r="44" spans="1:6" x14ac:dyDescent="0.25">
      <c r="A44" s="81" t="s">
        <v>333</v>
      </c>
      <c r="B44" s="8">
        <v>213</v>
      </c>
      <c r="C44" s="10">
        <v>77.713359999999994</v>
      </c>
      <c r="D44" s="10">
        <v>2.1789999999999999E-3</v>
      </c>
      <c r="E44" s="10">
        <v>3.49E-3</v>
      </c>
      <c r="F44" s="10">
        <v>0.85235838411193865</v>
      </c>
    </row>
    <row r="45" spans="1:6" x14ac:dyDescent="0.25">
      <c r="A45" s="81" t="s">
        <v>175</v>
      </c>
      <c r="B45" s="8">
        <v>254</v>
      </c>
      <c r="C45" s="10">
        <v>80.393913999999995</v>
      </c>
      <c r="D45" s="10">
        <v>2.392E-3</v>
      </c>
      <c r="E45" s="10">
        <v>4.0109999999999998E-3</v>
      </c>
      <c r="F45" s="10">
        <v>0.79067855561879463</v>
      </c>
    </row>
    <row r="46" spans="1:6" x14ac:dyDescent="0.25">
      <c r="A46" s="81" t="s">
        <v>176</v>
      </c>
      <c r="B46" s="8">
        <v>289</v>
      </c>
      <c r="C46" s="10">
        <v>245.37893099999999</v>
      </c>
      <c r="D46" s="10">
        <v>2.611E-3</v>
      </c>
      <c r="E46" s="10">
        <v>4.3210000000000002E-3</v>
      </c>
      <c r="F46" s="10">
        <v>0.7033210691747277</v>
      </c>
    </row>
    <row r="47" spans="1:6" x14ac:dyDescent="0.25">
      <c r="A47" s="81" t="s">
        <v>146</v>
      </c>
      <c r="B47" s="8">
        <v>269</v>
      </c>
      <c r="C47" s="10">
        <v>88.744855000000001</v>
      </c>
      <c r="D47" s="10">
        <v>2.4810000000000001E-3</v>
      </c>
      <c r="E47" s="10">
        <v>4.1939999999999998E-3</v>
      </c>
      <c r="F47" s="10">
        <v>0.76804370476753681</v>
      </c>
    </row>
    <row r="48" spans="1:6" x14ac:dyDescent="0.25">
      <c r="A48" s="81" t="s">
        <v>228</v>
      </c>
      <c r="B48" s="8">
        <v>167</v>
      </c>
      <c r="C48" s="10">
        <v>10.905364000000001</v>
      </c>
      <c r="D48" s="10">
        <v>1.98E-3</v>
      </c>
      <c r="E48" s="10">
        <v>2.862E-3</v>
      </c>
      <c r="F48" s="10">
        <v>0.9259423503325942</v>
      </c>
    </row>
    <row r="49" spans="1:6" x14ac:dyDescent="0.25">
      <c r="A49" s="81" t="s">
        <v>170</v>
      </c>
      <c r="B49" s="8">
        <v>283</v>
      </c>
      <c r="C49" s="10">
        <v>184.79237800000001</v>
      </c>
      <c r="D49" s="10">
        <v>2.5709999999999999E-3</v>
      </c>
      <c r="E49" s="10">
        <v>4.2909999999999997E-3</v>
      </c>
      <c r="F49" s="10">
        <v>0.72432638535841387</v>
      </c>
    </row>
    <row r="50" spans="1:6" x14ac:dyDescent="0.25">
      <c r="A50" s="81" t="s">
        <v>69</v>
      </c>
      <c r="B50" s="8">
        <v>295</v>
      </c>
      <c r="C50" s="10">
        <v>260.81136199999997</v>
      </c>
      <c r="D50" s="10">
        <v>2.653E-3</v>
      </c>
      <c r="E50" s="10">
        <v>4.3600000000000002E-3</v>
      </c>
      <c r="F50" s="10">
        <v>0.68631072046378983</v>
      </c>
    </row>
    <row r="51" spans="1:6" x14ac:dyDescent="0.25">
      <c r="A51" s="81" t="s">
        <v>342</v>
      </c>
      <c r="B51" s="8">
        <v>179</v>
      </c>
      <c r="C51" s="10">
        <v>31.092538000000001</v>
      </c>
      <c r="D51" s="10">
        <v>2.0279999999999999E-3</v>
      </c>
      <c r="E51" s="10">
        <v>2.941E-3</v>
      </c>
      <c r="F51" s="10">
        <v>0.86183872624550595</v>
      </c>
    </row>
    <row r="52" spans="1:6" x14ac:dyDescent="0.25">
      <c r="A52" s="81" t="s">
        <v>259</v>
      </c>
      <c r="B52" s="8">
        <v>182</v>
      </c>
      <c r="C52" s="10">
        <v>17.674189999999999</v>
      </c>
      <c r="D52" s="10">
        <v>2.0409999999999998E-3</v>
      </c>
      <c r="E52" s="10">
        <v>3.068E-3</v>
      </c>
      <c r="F52" s="10">
        <v>0.89956548727498453</v>
      </c>
    </row>
    <row r="53" spans="1:6" x14ac:dyDescent="0.25">
      <c r="A53" s="81" t="s">
        <v>75</v>
      </c>
      <c r="B53" s="8">
        <v>283</v>
      </c>
      <c r="C53" s="10">
        <v>248.190202</v>
      </c>
      <c r="D53" s="10">
        <v>2.5709999999999999E-3</v>
      </c>
      <c r="E53" s="10">
        <v>4.261E-3</v>
      </c>
      <c r="F53" s="10">
        <v>0.71474326385358411</v>
      </c>
    </row>
    <row r="54" spans="1:6" x14ac:dyDescent="0.25">
      <c r="A54" s="81" t="s">
        <v>77</v>
      </c>
      <c r="B54" s="8">
        <v>182</v>
      </c>
      <c r="C54" s="10">
        <v>22.113446</v>
      </c>
      <c r="D54" s="10">
        <v>2.0409999999999998E-3</v>
      </c>
      <c r="E54" s="10">
        <v>3.0349999999999999E-3</v>
      </c>
      <c r="F54" s="10">
        <v>0.88224705152079452</v>
      </c>
    </row>
    <row r="55" spans="1:6" x14ac:dyDescent="0.25">
      <c r="A55" s="81" t="s">
        <v>349</v>
      </c>
      <c r="B55" s="8">
        <v>135</v>
      </c>
      <c r="C55" s="10">
        <v>7.6521249999999998</v>
      </c>
      <c r="D55" s="10">
        <v>1.8619999999999999E-3</v>
      </c>
      <c r="E55" s="10">
        <v>2.3010000000000001E-3</v>
      </c>
      <c r="F55" s="10">
        <v>0.91831852358168142</v>
      </c>
    </row>
    <row r="56" spans="1:6" x14ac:dyDescent="0.25">
      <c r="A56" s="81" t="s">
        <v>215</v>
      </c>
      <c r="B56" s="8">
        <v>225</v>
      </c>
      <c r="C56" s="10">
        <v>54.859844000000002</v>
      </c>
      <c r="D56" s="10">
        <v>2.2369999999999998E-3</v>
      </c>
      <c r="E56" s="10">
        <v>3.6159999999999999E-3</v>
      </c>
      <c r="F56" s="10">
        <v>0.82179937785318946</v>
      </c>
    </row>
    <row r="57" spans="1:6" x14ac:dyDescent="0.25">
      <c r="A57" s="81" t="s">
        <v>99</v>
      </c>
      <c r="B57" s="8">
        <v>292</v>
      </c>
      <c r="C57" s="10">
        <v>392.743785</v>
      </c>
      <c r="D57" s="10">
        <v>2.6319999999999998E-3</v>
      </c>
      <c r="E57" s="10">
        <v>4.3340000000000002E-3</v>
      </c>
      <c r="F57" s="10">
        <v>0.69280515451616753</v>
      </c>
    </row>
    <row r="58" spans="1:6" x14ac:dyDescent="0.25">
      <c r="A58" s="81" t="s">
        <v>83</v>
      </c>
      <c r="B58" s="8">
        <v>266</v>
      </c>
      <c r="C58" s="10">
        <v>149.03103100000001</v>
      </c>
      <c r="D58" s="10">
        <v>2.4629999999999999E-3</v>
      </c>
      <c r="E58" s="10">
        <v>4.0990000000000002E-3</v>
      </c>
      <c r="F58" s="10">
        <v>0.75109459615163032</v>
      </c>
    </row>
    <row r="59" spans="1:6" x14ac:dyDescent="0.25">
      <c r="A59" s="81" t="s">
        <v>56</v>
      </c>
      <c r="B59" s="8">
        <v>283</v>
      </c>
      <c r="C59" s="10">
        <v>297.51128</v>
      </c>
      <c r="D59" s="10">
        <v>2.5709999999999999E-3</v>
      </c>
      <c r="E59" s="10">
        <v>4.2719999999999998E-3</v>
      </c>
      <c r="F59" s="10">
        <v>0.71827656329435685</v>
      </c>
    </row>
    <row r="60" spans="1:6" x14ac:dyDescent="0.25">
      <c r="A60" s="81" t="s">
        <v>78</v>
      </c>
      <c r="B60" s="8">
        <v>229</v>
      </c>
      <c r="C60" s="10">
        <v>65.529725999999997</v>
      </c>
      <c r="D60" s="10">
        <v>2.2569999999999999E-3</v>
      </c>
      <c r="E60" s="10">
        <v>3.676E-3</v>
      </c>
      <c r="F60" s="10">
        <v>0.81852559354411136</v>
      </c>
    </row>
    <row r="61" spans="1:6" x14ac:dyDescent="0.25">
      <c r="A61" s="81" t="s">
        <v>144</v>
      </c>
      <c r="B61" s="8">
        <v>123</v>
      </c>
      <c r="C61" s="10">
        <v>4.2691499999999998</v>
      </c>
      <c r="D61" s="10">
        <v>1.8209999999999999E-3</v>
      </c>
      <c r="E61" s="10">
        <v>2.1059999999999998E-3</v>
      </c>
      <c r="F61" s="10">
        <v>0.92906336088154273</v>
      </c>
    </row>
    <row r="62" spans="1:6" x14ac:dyDescent="0.25">
      <c r="A62" s="81" t="s">
        <v>256</v>
      </c>
      <c r="B62" s="8">
        <v>39</v>
      </c>
      <c r="C62" s="10">
        <v>0.13305800000000001</v>
      </c>
      <c r="D62" s="10">
        <v>1.58E-3</v>
      </c>
      <c r="E62" s="10">
        <v>6.9700000000000003E-4</v>
      </c>
      <c r="F62" s="10">
        <v>0.97031039136302299</v>
      </c>
    </row>
    <row r="63" spans="1:6" x14ac:dyDescent="0.25">
      <c r="A63" s="81" t="s">
        <v>219</v>
      </c>
      <c r="B63" s="8">
        <v>246</v>
      </c>
      <c r="C63" s="10">
        <v>78.938258000000005</v>
      </c>
      <c r="D63" s="10">
        <v>2.3470000000000001E-3</v>
      </c>
      <c r="E63" s="10">
        <v>3.8890000000000001E-3</v>
      </c>
      <c r="F63" s="10">
        <v>0.79349659313229437</v>
      </c>
    </row>
    <row r="64" spans="1:6" x14ac:dyDescent="0.25">
      <c r="A64" s="81" t="s">
        <v>81</v>
      </c>
      <c r="B64" s="8">
        <v>237</v>
      </c>
      <c r="C64" s="10">
        <v>46.891226000000003</v>
      </c>
      <c r="D64" s="10">
        <v>2.2989999999999998E-3</v>
      </c>
      <c r="E64" s="10">
        <v>3.8449999999999999E-3</v>
      </c>
      <c r="F64" s="10">
        <v>0.83633387888707034</v>
      </c>
    </row>
    <row r="65" spans="1:6" x14ac:dyDescent="0.25">
      <c r="A65" s="81" t="s">
        <v>91</v>
      </c>
      <c r="B65" s="8">
        <v>286</v>
      </c>
      <c r="C65" s="10">
        <v>239.849582</v>
      </c>
      <c r="D65" s="10">
        <v>2.591E-3</v>
      </c>
      <c r="E65" s="10">
        <v>4.3109999999999997E-3</v>
      </c>
      <c r="F65" s="10">
        <v>0.71529886029960688</v>
      </c>
    </row>
    <row r="66" spans="1:6" x14ac:dyDescent="0.25">
      <c r="A66" s="81" t="s">
        <v>100</v>
      </c>
      <c r="B66" s="8">
        <v>208</v>
      </c>
      <c r="C66" s="10">
        <v>21.343608</v>
      </c>
      <c r="D66" s="10">
        <v>2.1549999999999998E-3</v>
      </c>
      <c r="E66" s="10">
        <v>3.4749999999999998E-3</v>
      </c>
      <c r="F66" s="10">
        <v>0.88567369168837318</v>
      </c>
    </row>
    <row r="67" spans="1:6" x14ac:dyDescent="0.25">
      <c r="A67" s="81" t="s">
        <v>174</v>
      </c>
      <c r="B67" s="8">
        <v>228</v>
      </c>
      <c r="C67" s="10">
        <v>55.576689999999999</v>
      </c>
      <c r="D67" s="10">
        <v>2.2520000000000001E-3</v>
      </c>
      <c r="E67" s="10">
        <v>3.666E-3</v>
      </c>
      <c r="F67" s="10">
        <v>0.82352015732546702</v>
      </c>
    </row>
    <row r="68" spans="1:6" x14ac:dyDescent="0.25">
      <c r="A68" s="81" t="s">
        <v>278</v>
      </c>
      <c r="B68" s="8">
        <v>277</v>
      </c>
      <c r="C68" s="10">
        <v>168.71601000000001</v>
      </c>
      <c r="D68" s="10">
        <v>2.532E-3</v>
      </c>
      <c r="E68" s="10">
        <v>4.2329999999999998E-3</v>
      </c>
      <c r="F68" s="10">
        <v>0.73696084936960848</v>
      </c>
    </row>
    <row r="69" spans="1:6" x14ac:dyDescent="0.25">
      <c r="A69" s="81" t="s">
        <v>129</v>
      </c>
      <c r="B69" s="8">
        <v>241</v>
      </c>
      <c r="C69" s="10">
        <v>103.703412</v>
      </c>
      <c r="D69" s="10">
        <v>2.32E-3</v>
      </c>
      <c r="E69" s="10">
        <v>3.8400000000000001E-3</v>
      </c>
      <c r="F69" s="10">
        <v>0.80661720755247701</v>
      </c>
    </row>
    <row r="70" spans="1:6" x14ac:dyDescent="0.25">
      <c r="A70" s="81" t="s">
        <v>221</v>
      </c>
      <c r="B70" s="8">
        <v>221</v>
      </c>
      <c r="C70" s="10">
        <v>44.612394000000002</v>
      </c>
      <c r="D70" s="10">
        <v>2.2169999999999998E-3</v>
      </c>
      <c r="E70" s="10">
        <v>3.6180000000000001E-3</v>
      </c>
      <c r="F70" s="10">
        <v>0.85295965816262409</v>
      </c>
    </row>
    <row r="71" spans="1:6" x14ac:dyDescent="0.25">
      <c r="A71" s="81" t="s">
        <v>130</v>
      </c>
      <c r="B71" s="8">
        <v>183</v>
      </c>
      <c r="C71" s="10">
        <v>23.335087000000001</v>
      </c>
      <c r="D71" s="10">
        <v>2.0449999999999999E-3</v>
      </c>
      <c r="E71" s="10">
        <v>3.039E-3</v>
      </c>
      <c r="F71" s="10">
        <v>0.87716390423572743</v>
      </c>
    </row>
    <row r="72" spans="1:6" x14ac:dyDescent="0.25">
      <c r="A72" s="81" t="s">
        <v>85</v>
      </c>
      <c r="B72" s="8">
        <v>282</v>
      </c>
      <c r="C72" s="10">
        <v>143.66589999999999</v>
      </c>
      <c r="D72" s="10">
        <v>2.5639999999999999E-3</v>
      </c>
      <c r="E72" s="10">
        <v>4.2969999999999996E-3</v>
      </c>
      <c r="F72" s="10">
        <v>0.73154121863799282</v>
      </c>
    </row>
    <row r="73" spans="1:6" x14ac:dyDescent="0.25">
      <c r="A73" s="81" t="s">
        <v>150</v>
      </c>
      <c r="B73" s="8">
        <v>239</v>
      </c>
      <c r="C73" s="10">
        <v>58.519950999999999</v>
      </c>
      <c r="D73" s="10">
        <v>2.3089999999999999E-3</v>
      </c>
      <c r="E73" s="10">
        <v>3.8449999999999999E-3</v>
      </c>
      <c r="F73" s="10">
        <v>0.82235571765715509</v>
      </c>
    </row>
    <row r="74" spans="1:6" x14ac:dyDescent="0.25">
      <c r="A74" s="81" t="s">
        <v>132</v>
      </c>
      <c r="B74" s="8">
        <v>269</v>
      </c>
      <c r="C74" s="10">
        <v>115.779031</v>
      </c>
      <c r="D74" s="10">
        <v>2.4810000000000001E-3</v>
      </c>
      <c r="E74" s="10">
        <v>4.1850000000000004E-3</v>
      </c>
      <c r="F74" s="10">
        <v>0.76531215679648557</v>
      </c>
    </row>
    <row r="75" spans="1:6" x14ac:dyDescent="0.25">
      <c r="A75" s="81" t="s">
        <v>42</v>
      </c>
      <c r="B75" s="8">
        <v>291</v>
      </c>
      <c r="C75" s="10">
        <v>291.818085</v>
      </c>
      <c r="D75" s="10">
        <v>2.6250000000000002E-3</v>
      </c>
      <c r="E75" s="10">
        <v>4.3290000000000004E-3</v>
      </c>
      <c r="F75" s="10">
        <v>0.69636678200692037</v>
      </c>
    </row>
    <row r="76" spans="1:6" x14ac:dyDescent="0.25">
      <c r="A76" s="81" t="s">
        <v>89</v>
      </c>
      <c r="B76" s="8">
        <v>303</v>
      </c>
      <c r="C76" s="10">
        <v>386.81409400000001</v>
      </c>
      <c r="D76" s="10">
        <v>2.7100000000000002E-3</v>
      </c>
      <c r="E76" s="10">
        <v>4.3889999999999997E-3</v>
      </c>
      <c r="F76" s="10">
        <v>0.6581395348837209</v>
      </c>
    </row>
    <row r="77" spans="1:6" x14ac:dyDescent="0.25">
      <c r="A77" s="81" t="s">
        <v>138</v>
      </c>
      <c r="B77" s="8">
        <v>291</v>
      </c>
      <c r="C77" s="10">
        <v>226.24479700000001</v>
      </c>
      <c r="D77" s="10">
        <v>2.6250000000000002E-3</v>
      </c>
      <c r="E77" s="10">
        <v>4.3340000000000002E-3</v>
      </c>
      <c r="F77" s="10">
        <v>0.69778450595924646</v>
      </c>
    </row>
    <row r="78" spans="1:6" x14ac:dyDescent="0.25">
      <c r="A78" s="81" t="s">
        <v>148</v>
      </c>
      <c r="B78" s="8">
        <v>254</v>
      </c>
      <c r="C78" s="10">
        <v>120.238895</v>
      </c>
      <c r="D78" s="10">
        <v>2.392E-3</v>
      </c>
      <c r="E78" s="10">
        <v>4.0099999999999997E-3</v>
      </c>
      <c r="F78" s="10">
        <v>0.79029912097641186</v>
      </c>
    </row>
    <row r="79" spans="1:6" x14ac:dyDescent="0.25">
      <c r="A79" s="81" t="s">
        <v>227</v>
      </c>
      <c r="B79" s="8">
        <v>113</v>
      </c>
      <c r="C79" s="10">
        <v>2.8768919999999998</v>
      </c>
      <c r="D79" s="10">
        <v>1.789E-3</v>
      </c>
      <c r="E79" s="10">
        <v>1.9680000000000001E-3</v>
      </c>
      <c r="F79" s="10">
        <v>0.94742014742014746</v>
      </c>
    </row>
    <row r="80" spans="1:6" x14ac:dyDescent="0.25">
      <c r="A80" s="81" t="s">
        <v>133</v>
      </c>
      <c r="B80" s="8">
        <v>244</v>
      </c>
      <c r="C80" s="10">
        <v>51.602504000000003</v>
      </c>
      <c r="D80" s="10">
        <v>2.336E-3</v>
      </c>
      <c r="E80" s="10">
        <v>3.9290000000000002E-3</v>
      </c>
      <c r="F80" s="10">
        <v>0.8231199204416858</v>
      </c>
    </row>
    <row r="81" spans="1:6" x14ac:dyDescent="0.25">
      <c r="A81" s="81" t="s">
        <v>242</v>
      </c>
      <c r="B81" s="8">
        <v>232</v>
      </c>
      <c r="C81" s="10">
        <v>52.097141000000001</v>
      </c>
      <c r="D81" s="10">
        <v>2.2729999999999998E-3</v>
      </c>
      <c r="E81" s="10">
        <v>3.7260000000000001E-3</v>
      </c>
      <c r="F81" s="10">
        <v>0.82020125308524772</v>
      </c>
    </row>
    <row r="82" spans="1:6" x14ac:dyDescent="0.25">
      <c r="A82" s="81" t="s">
        <v>223</v>
      </c>
      <c r="B82" s="8">
        <v>234</v>
      </c>
      <c r="C82" s="10">
        <v>61.964882000000003</v>
      </c>
      <c r="D82" s="10">
        <v>2.2829999999999999E-3</v>
      </c>
      <c r="E82" s="10">
        <v>3.7799999999999999E-3</v>
      </c>
      <c r="F82" s="10">
        <v>0.82919092401851024</v>
      </c>
    </row>
    <row r="83" spans="1:6" x14ac:dyDescent="0.25">
      <c r="A83" s="81" t="s">
        <v>90</v>
      </c>
      <c r="B83" s="8">
        <v>264</v>
      </c>
      <c r="C83" s="10">
        <v>165.211367</v>
      </c>
      <c r="D83" s="10">
        <v>2.4510000000000001E-3</v>
      </c>
      <c r="E83" s="10">
        <v>4.1269999999999996E-3</v>
      </c>
      <c r="F83" s="10">
        <v>0.77359539059986548</v>
      </c>
    </row>
    <row r="84" spans="1:6" x14ac:dyDescent="0.25">
      <c r="A84" s="81" t="s">
        <v>225</v>
      </c>
      <c r="B84" s="8">
        <v>54</v>
      </c>
      <c r="C84" s="10">
        <v>0.27818599999999999</v>
      </c>
      <c r="D84" s="10">
        <v>1.6230000000000001E-3</v>
      </c>
      <c r="E84" s="10">
        <v>9.6699999999999998E-4</v>
      </c>
      <c r="F84" s="10">
        <v>0.97204751921733057</v>
      </c>
    </row>
    <row r="85" spans="1:6" x14ac:dyDescent="0.25">
      <c r="A85" s="81" t="s">
        <v>224</v>
      </c>
      <c r="B85" s="8">
        <v>100</v>
      </c>
      <c r="C85" s="10">
        <v>2.4281619999999999</v>
      </c>
      <c r="D85" s="10">
        <v>1.748E-3</v>
      </c>
      <c r="E85" s="10">
        <v>1.7290000000000001E-3</v>
      </c>
      <c r="F85" s="10">
        <v>0.94340416579002739</v>
      </c>
    </row>
    <row r="86" spans="1:6" x14ac:dyDescent="0.25">
      <c r="A86" s="81" t="s">
        <v>183</v>
      </c>
      <c r="B86" s="8">
        <v>201</v>
      </c>
      <c r="C86" s="10">
        <v>18.703059</v>
      </c>
      <c r="D86" s="10">
        <v>2.1229999999999999E-3</v>
      </c>
      <c r="E86" s="10">
        <v>3.3570000000000002E-3</v>
      </c>
      <c r="F86" s="10">
        <v>0.88558956398152378</v>
      </c>
    </row>
    <row r="87" spans="1:6" x14ac:dyDescent="0.25">
      <c r="A87" s="81" t="s">
        <v>177</v>
      </c>
      <c r="B87" s="8">
        <v>215</v>
      </c>
      <c r="C87" s="10">
        <v>26.936426999999998</v>
      </c>
      <c r="D87" s="10">
        <v>2.1879999999999998E-3</v>
      </c>
      <c r="E87" s="10">
        <v>3.5469999999999998E-3</v>
      </c>
      <c r="F87" s="10">
        <v>0.86593143768269998</v>
      </c>
    </row>
    <row r="88" spans="1:6" x14ac:dyDescent="0.25">
      <c r="A88" s="81" t="s">
        <v>94</v>
      </c>
      <c r="B88" s="8">
        <v>163</v>
      </c>
      <c r="C88" s="10">
        <v>21.129930999999999</v>
      </c>
      <c r="D88" s="10">
        <v>1.9650000000000002E-3</v>
      </c>
      <c r="E88" s="10">
        <v>2.7130000000000001E-3</v>
      </c>
      <c r="F88" s="10">
        <v>0.88330745341614902</v>
      </c>
    </row>
    <row r="89" spans="1:6" x14ac:dyDescent="0.25">
      <c r="A89" s="81" t="s">
        <v>226</v>
      </c>
      <c r="B89" s="8">
        <v>143</v>
      </c>
      <c r="C89" s="10">
        <v>13.331541</v>
      </c>
      <c r="D89" s="10">
        <v>1.89E-3</v>
      </c>
      <c r="E89" s="10">
        <v>2.4060000000000002E-3</v>
      </c>
      <c r="F89" s="10">
        <v>0.89848024316109421</v>
      </c>
    </row>
    <row r="90" spans="1:6" x14ac:dyDescent="0.25">
      <c r="A90" s="81" t="s">
        <v>101</v>
      </c>
      <c r="B90" s="8">
        <v>250</v>
      </c>
      <c r="C90" s="10">
        <v>93.639752999999999</v>
      </c>
      <c r="D90" s="10">
        <v>2.3700000000000001E-3</v>
      </c>
      <c r="E90" s="10">
        <v>3.9399999999999999E-3</v>
      </c>
      <c r="F90" s="10">
        <v>0.78767794175264461</v>
      </c>
    </row>
    <row r="91" spans="1:6" x14ac:dyDescent="0.25">
      <c r="A91" s="81" t="s">
        <v>154</v>
      </c>
      <c r="B91" s="8">
        <v>265</v>
      </c>
      <c r="C91" s="10">
        <v>103.881091</v>
      </c>
      <c r="D91" s="10">
        <v>2.457E-3</v>
      </c>
      <c r="E91" s="10">
        <v>4.1149999999999997E-3</v>
      </c>
      <c r="F91" s="10">
        <v>0.76254607726467938</v>
      </c>
    </row>
    <row r="92" spans="1:6" x14ac:dyDescent="0.25">
      <c r="A92" s="81" t="s">
        <v>97</v>
      </c>
      <c r="B92" s="8">
        <v>190</v>
      </c>
      <c r="C92" s="10">
        <v>30.124379999999999</v>
      </c>
      <c r="D92" s="10">
        <v>2.075E-3</v>
      </c>
      <c r="E92" s="10">
        <v>3.1540000000000001E-3</v>
      </c>
      <c r="F92" s="10">
        <v>0.87518489020366363</v>
      </c>
    </row>
    <row r="93" spans="1:6" x14ac:dyDescent="0.25">
      <c r="A93" s="81" t="s">
        <v>73</v>
      </c>
      <c r="B93" s="8">
        <v>311</v>
      </c>
      <c r="C93" s="10">
        <v>374.62059900000003</v>
      </c>
      <c r="D93" s="10">
        <v>2.7699999999999999E-3</v>
      </c>
      <c r="E93" s="10">
        <v>4.4320000000000002E-3</v>
      </c>
      <c r="F93" s="10">
        <v>0.63562812591938811</v>
      </c>
    </row>
    <row r="94" spans="1:6" x14ac:dyDescent="0.25">
      <c r="A94" s="81" t="s">
        <v>119</v>
      </c>
      <c r="B94" s="8">
        <v>221</v>
      </c>
      <c r="C94" s="10">
        <v>48.060884999999999</v>
      </c>
      <c r="D94" s="10">
        <v>2.2169999999999998E-3</v>
      </c>
      <c r="E94" s="10">
        <v>3.6250000000000002E-3</v>
      </c>
      <c r="F94" s="10">
        <v>0.85488668258556411</v>
      </c>
    </row>
    <row r="95" spans="1:6" x14ac:dyDescent="0.25">
      <c r="A95" s="81" t="s">
        <v>204</v>
      </c>
      <c r="B95" s="8">
        <v>192</v>
      </c>
      <c r="C95" s="10">
        <v>19.095336</v>
      </c>
      <c r="D95" s="10">
        <v>2.0830000000000002E-3</v>
      </c>
      <c r="E95" s="10">
        <v>3.2039999999999998E-3</v>
      </c>
      <c r="F95" s="10">
        <v>0.88454469507101086</v>
      </c>
    </row>
    <row r="96" spans="1:6" x14ac:dyDescent="0.25">
      <c r="A96" s="81" t="s">
        <v>92</v>
      </c>
      <c r="B96" s="8">
        <v>280</v>
      </c>
      <c r="C96" s="10">
        <v>214.53518199999999</v>
      </c>
      <c r="D96" s="10">
        <v>2.5509999999999999E-3</v>
      </c>
      <c r="E96" s="10">
        <v>4.267E-3</v>
      </c>
      <c r="F96" s="10">
        <v>0.73238448952029711</v>
      </c>
    </row>
    <row r="97" spans="1:6" x14ac:dyDescent="0.25">
      <c r="A97" s="81" t="s">
        <v>102</v>
      </c>
      <c r="B97" s="8">
        <v>291</v>
      </c>
      <c r="C97" s="10">
        <v>225.35119399999999</v>
      </c>
      <c r="D97" s="10">
        <v>2.6250000000000002E-3</v>
      </c>
      <c r="E97" s="10">
        <v>4.326E-3</v>
      </c>
      <c r="F97" s="10">
        <v>0.69535755478662054</v>
      </c>
    </row>
    <row r="98" spans="1:6" x14ac:dyDescent="0.25">
      <c r="A98" s="81" t="s">
        <v>103</v>
      </c>
      <c r="B98" s="8">
        <v>245</v>
      </c>
      <c r="C98" s="10">
        <v>57.603681999999999</v>
      </c>
      <c r="D98" s="10">
        <v>2.3419999999999999E-3</v>
      </c>
      <c r="E98" s="10">
        <v>3.9329999999999999E-3</v>
      </c>
      <c r="F98" s="10">
        <v>0.81767166615651465</v>
      </c>
    </row>
    <row r="99" spans="1:6" x14ac:dyDescent="0.25">
      <c r="A99" s="81" t="s">
        <v>104</v>
      </c>
      <c r="B99" s="8">
        <v>264</v>
      </c>
      <c r="C99" s="10">
        <v>95.407329000000004</v>
      </c>
      <c r="D99" s="10">
        <v>2.4510000000000001E-3</v>
      </c>
      <c r="E99" s="10">
        <v>4.1419999999999998E-3</v>
      </c>
      <c r="F99" s="10">
        <v>0.77921090345412536</v>
      </c>
    </row>
    <row r="100" spans="1:6" x14ac:dyDescent="0.25">
      <c r="A100" s="81" t="s">
        <v>283</v>
      </c>
      <c r="B100" s="8">
        <v>242</v>
      </c>
      <c r="C100" s="10">
        <v>64.005115000000004</v>
      </c>
      <c r="D100" s="10">
        <v>2.3259999999999999E-3</v>
      </c>
      <c r="E100" s="10">
        <v>3.8649999999999999E-3</v>
      </c>
      <c r="F100" s="10">
        <v>0.81000697350069739</v>
      </c>
    </row>
    <row r="101" spans="1:6" x14ac:dyDescent="0.25">
      <c r="A101" s="81" t="s">
        <v>284</v>
      </c>
      <c r="B101" s="8">
        <v>172</v>
      </c>
      <c r="C101" s="10">
        <v>14.864509</v>
      </c>
      <c r="D101" s="10">
        <v>2E-3</v>
      </c>
      <c r="E101" s="10">
        <v>2.9030000000000002E-3</v>
      </c>
      <c r="F101" s="10">
        <v>0.90302819352593111</v>
      </c>
    </row>
    <row r="102" spans="1:6" x14ac:dyDescent="0.25">
      <c r="A102" s="81" t="s">
        <v>87</v>
      </c>
      <c r="B102" s="8">
        <v>301</v>
      </c>
      <c r="C102" s="10">
        <v>270.876507</v>
      </c>
      <c r="D102" s="10">
        <v>2.6949999999999999E-3</v>
      </c>
      <c r="E102" s="10">
        <v>4.398E-3</v>
      </c>
      <c r="F102" s="10">
        <v>0.66972682992525423</v>
      </c>
    </row>
    <row r="103" spans="1:6" x14ac:dyDescent="0.25">
      <c r="A103" s="81" t="s">
        <v>118</v>
      </c>
      <c r="B103" s="8">
        <v>274</v>
      </c>
      <c r="C103" s="10">
        <v>134.68548899999999</v>
      </c>
      <c r="D103" s="10">
        <v>2.513E-3</v>
      </c>
      <c r="E103" s="10">
        <v>4.202E-3</v>
      </c>
      <c r="F103" s="10">
        <v>0.74261992619926198</v>
      </c>
    </row>
    <row r="104" spans="1:6" x14ac:dyDescent="0.25">
      <c r="A104" s="81" t="s">
        <v>120</v>
      </c>
      <c r="B104" s="8">
        <v>288</v>
      </c>
      <c r="C104" s="10">
        <v>182.55142599999999</v>
      </c>
      <c r="D104" s="10">
        <v>2.604E-3</v>
      </c>
      <c r="E104" s="10">
        <v>4.3200000000000001E-3</v>
      </c>
      <c r="F104" s="10">
        <v>0.70798675009201328</v>
      </c>
    </row>
    <row r="105" spans="1:6" x14ac:dyDescent="0.25">
      <c r="A105" s="81" t="s">
        <v>166</v>
      </c>
      <c r="B105" s="8">
        <v>228</v>
      </c>
      <c r="C105" s="10">
        <v>42.845295</v>
      </c>
      <c r="D105" s="10">
        <v>2.2520000000000001E-3</v>
      </c>
      <c r="E105" s="10">
        <v>3.7260000000000001E-3</v>
      </c>
      <c r="F105" s="10">
        <v>0.84943952802359879</v>
      </c>
    </row>
    <row r="106" spans="1:6" x14ac:dyDescent="0.25">
      <c r="A106" s="81" t="s">
        <v>125</v>
      </c>
      <c r="B106" s="8">
        <v>292</v>
      </c>
      <c r="C106" s="10">
        <v>309.89541500000001</v>
      </c>
      <c r="D106" s="10">
        <v>2.6319999999999998E-3</v>
      </c>
      <c r="E106" s="10">
        <v>4.3359999999999996E-3</v>
      </c>
      <c r="F106" s="10">
        <v>0.69344946903710769</v>
      </c>
    </row>
    <row r="107" spans="1:6" x14ac:dyDescent="0.25">
      <c r="A107" s="81" t="s">
        <v>124</v>
      </c>
      <c r="B107" s="8">
        <v>245</v>
      </c>
      <c r="C107" s="10">
        <v>84.021890999999997</v>
      </c>
      <c r="D107" s="10">
        <v>2.3419999999999999E-3</v>
      </c>
      <c r="E107" s="10">
        <v>3.8869999999999998E-3</v>
      </c>
      <c r="F107" s="10">
        <v>0.79906812230044555</v>
      </c>
    </row>
    <row r="108" spans="1:6" x14ac:dyDescent="0.25">
      <c r="A108" s="81" t="s">
        <v>126</v>
      </c>
      <c r="B108" s="8">
        <v>168</v>
      </c>
      <c r="C108" s="10">
        <v>13.700426999999999</v>
      </c>
      <c r="D108" s="10">
        <v>1.9840000000000001E-3</v>
      </c>
      <c r="E108" s="10">
        <v>2.859E-3</v>
      </c>
      <c r="F108" s="10">
        <v>0.91339905074844829</v>
      </c>
    </row>
    <row r="109" spans="1:6" x14ac:dyDescent="0.25">
      <c r="A109" s="81" t="s">
        <v>188</v>
      </c>
      <c r="B109" s="8">
        <v>160</v>
      </c>
      <c r="C109" s="10">
        <v>20.900400999999999</v>
      </c>
      <c r="D109" s="10">
        <v>1.9530000000000001E-3</v>
      </c>
      <c r="E109" s="10">
        <v>2.6099999999999999E-3</v>
      </c>
      <c r="F109" s="10">
        <v>0.85310005643795861</v>
      </c>
    </row>
    <row r="110" spans="1:6" x14ac:dyDescent="0.25">
      <c r="A110" s="81" t="s">
        <v>190</v>
      </c>
      <c r="B110" s="8">
        <v>289</v>
      </c>
      <c r="C110" s="10">
        <v>179.87395100000001</v>
      </c>
      <c r="D110" s="10">
        <v>2.611E-3</v>
      </c>
      <c r="E110" s="10">
        <v>4.3379999999999998E-3</v>
      </c>
      <c r="F110" s="10">
        <v>0.70855973294997687</v>
      </c>
    </row>
    <row r="111" spans="1:6" x14ac:dyDescent="0.25">
      <c r="A111" s="81" t="s">
        <v>105</v>
      </c>
      <c r="B111" s="8">
        <v>249</v>
      </c>
      <c r="C111" s="10">
        <v>69.181427999999997</v>
      </c>
      <c r="D111" s="10">
        <v>2.3640000000000002E-3</v>
      </c>
      <c r="E111" s="10">
        <v>3.967E-3</v>
      </c>
      <c r="F111" s="10">
        <v>0.80576676212106246</v>
      </c>
    </row>
    <row r="112" spans="1:6" x14ac:dyDescent="0.25">
      <c r="A112" s="81" t="s">
        <v>155</v>
      </c>
      <c r="B112" s="8">
        <v>170</v>
      </c>
      <c r="C112" s="10">
        <v>18.039200999999998</v>
      </c>
      <c r="D112" s="10">
        <v>1.9919999999999998E-3</v>
      </c>
      <c r="E112" s="10">
        <v>2.8540000000000002E-3</v>
      </c>
      <c r="F112" s="10">
        <v>0.89720558882235524</v>
      </c>
    </row>
    <row r="113" spans="1:6" x14ac:dyDescent="0.25">
      <c r="A113" s="81" t="s">
        <v>95</v>
      </c>
      <c r="B113" s="8">
        <v>236</v>
      </c>
      <c r="C113" s="10">
        <v>108.51640999999999</v>
      </c>
      <c r="D113" s="10">
        <v>2.294E-3</v>
      </c>
      <c r="E113" s="10">
        <v>3.82E-3</v>
      </c>
      <c r="F113" s="10">
        <v>0.83250797843072522</v>
      </c>
    </row>
    <row r="114" spans="1:6" x14ac:dyDescent="0.25">
      <c r="A114" s="81" t="s">
        <v>88</v>
      </c>
      <c r="B114" s="8">
        <v>234</v>
      </c>
      <c r="C114" s="10">
        <v>72.037588999999997</v>
      </c>
      <c r="D114" s="10">
        <v>2.2829999999999999E-3</v>
      </c>
      <c r="E114" s="10">
        <v>3.7460000000000002E-3</v>
      </c>
      <c r="F114" s="10">
        <v>0.81366621883863266</v>
      </c>
    </row>
    <row r="115" spans="1:6" x14ac:dyDescent="0.25">
      <c r="A115" s="81" t="s">
        <v>200</v>
      </c>
      <c r="B115" s="8">
        <v>200</v>
      </c>
      <c r="C115" s="10">
        <v>38.130625000000002</v>
      </c>
      <c r="D115" s="10">
        <v>2.1189999999999998E-3</v>
      </c>
      <c r="E115" s="10">
        <v>3.2880000000000001E-3</v>
      </c>
      <c r="F115" s="10">
        <v>0.862021227503461</v>
      </c>
    </row>
    <row r="116" spans="1:6" x14ac:dyDescent="0.25">
      <c r="A116" s="81" t="s">
        <v>160</v>
      </c>
      <c r="B116" s="8">
        <v>291</v>
      </c>
      <c r="C116" s="10">
        <v>236.55128199999999</v>
      </c>
      <c r="D116" s="10">
        <v>2.6250000000000002E-3</v>
      </c>
      <c r="E116" s="10">
        <v>4.3290000000000004E-3</v>
      </c>
      <c r="F116" s="10">
        <v>0.6960063437139562</v>
      </c>
    </row>
    <row r="117" spans="1:6" x14ac:dyDescent="0.25">
      <c r="A117" s="81" t="s">
        <v>127</v>
      </c>
      <c r="B117" s="8">
        <v>225</v>
      </c>
      <c r="C117" s="10">
        <v>26.128944000000001</v>
      </c>
      <c r="D117" s="10">
        <v>2.2369999999999998E-3</v>
      </c>
      <c r="E117" s="10">
        <v>3.7190000000000001E-3</v>
      </c>
      <c r="F117" s="10">
        <v>0.86870278350098973</v>
      </c>
    </row>
    <row r="118" spans="1:6" x14ac:dyDescent="0.25">
      <c r="A118" s="81" t="s">
        <v>167</v>
      </c>
      <c r="B118" s="8">
        <v>237</v>
      </c>
      <c r="C118" s="10">
        <v>57.590814999999999</v>
      </c>
      <c r="D118" s="10">
        <v>2.2989999999999998E-3</v>
      </c>
      <c r="E118" s="10">
        <v>3.813E-3</v>
      </c>
      <c r="F118" s="10">
        <v>0.82276777595926531</v>
      </c>
    </row>
    <row r="119" spans="1:6" x14ac:dyDescent="0.25">
      <c r="A119" s="81" t="s">
        <v>243</v>
      </c>
      <c r="B119" s="8">
        <v>139</v>
      </c>
      <c r="C119" s="10">
        <v>7.6199719999999997</v>
      </c>
      <c r="D119" s="10">
        <v>1.8760000000000001E-3</v>
      </c>
      <c r="E119" s="10">
        <v>2.3679999999999999E-3</v>
      </c>
      <c r="F119" s="10">
        <v>0.9185272649205668</v>
      </c>
    </row>
    <row r="120" spans="1:6" x14ac:dyDescent="0.25">
      <c r="A120" s="81" t="s">
        <v>246</v>
      </c>
      <c r="B120" s="8">
        <v>232</v>
      </c>
      <c r="C120" s="10">
        <v>46.015909000000001</v>
      </c>
      <c r="D120" s="10">
        <v>2.2729999999999998E-3</v>
      </c>
      <c r="E120" s="10">
        <v>3.7850000000000002E-3</v>
      </c>
      <c r="F120" s="10">
        <v>0.84613632048604515</v>
      </c>
    </row>
    <row r="121" spans="1:6" x14ac:dyDescent="0.25">
      <c r="A121" s="81" t="s">
        <v>235</v>
      </c>
      <c r="B121" s="8">
        <v>189</v>
      </c>
      <c r="C121" s="10">
        <v>17.775888999999999</v>
      </c>
      <c r="D121" s="10">
        <v>2.0699999999999998E-3</v>
      </c>
      <c r="E121" s="10">
        <v>3.1649999999999998E-3</v>
      </c>
      <c r="F121" s="10">
        <v>0.89149560117302051</v>
      </c>
    </row>
    <row r="122" spans="1:6" x14ac:dyDescent="0.25">
      <c r="A122" s="81" t="s">
        <v>140</v>
      </c>
      <c r="B122" s="8">
        <v>233</v>
      </c>
      <c r="C122" s="10">
        <v>40.985169999999997</v>
      </c>
      <c r="D122" s="10">
        <v>2.2780000000000001E-3</v>
      </c>
      <c r="E122" s="10">
        <v>3.8040000000000001E-3</v>
      </c>
      <c r="F122" s="10">
        <v>0.84682853378505552</v>
      </c>
    </row>
    <row r="123" spans="1:6" x14ac:dyDescent="0.25">
      <c r="A123" s="81" t="s">
        <v>251</v>
      </c>
      <c r="B123" s="8">
        <v>196</v>
      </c>
      <c r="C123" s="10">
        <v>28.962330999999999</v>
      </c>
      <c r="D123" s="10">
        <v>2.101E-3</v>
      </c>
      <c r="E123" s="10">
        <v>3.2469999999999999E-3</v>
      </c>
      <c r="F123" s="10">
        <v>0.87233587949361679</v>
      </c>
    </row>
    <row r="124" spans="1:6" x14ac:dyDescent="0.25">
      <c r="A124" s="81" t="s">
        <v>198</v>
      </c>
      <c r="B124" s="8">
        <v>239</v>
      </c>
      <c r="C124" s="10">
        <v>62.646743999999998</v>
      </c>
      <c r="D124" s="10">
        <v>2.3089999999999999E-3</v>
      </c>
      <c r="E124" s="10">
        <v>3.8159999999999999E-3</v>
      </c>
      <c r="F124" s="10">
        <v>0.80901809339912756</v>
      </c>
    </row>
    <row r="125" spans="1:6" x14ac:dyDescent="0.25">
      <c r="A125" s="81" t="s">
        <v>93</v>
      </c>
      <c r="B125" s="8">
        <v>162</v>
      </c>
      <c r="C125" s="10">
        <v>5.4905030000000004</v>
      </c>
      <c r="D125" s="10">
        <v>1.9610000000000001E-3</v>
      </c>
      <c r="E125" s="10">
        <v>2.8029999999999999E-3</v>
      </c>
      <c r="F125" s="10">
        <v>0.94386792452830193</v>
      </c>
    </row>
    <row r="126" spans="1:6" x14ac:dyDescent="0.25">
      <c r="A126" s="81" t="s">
        <v>237</v>
      </c>
      <c r="B126" s="8">
        <v>213</v>
      </c>
      <c r="C126" s="10">
        <v>26.897566000000001</v>
      </c>
      <c r="D126" s="10">
        <v>2.1789999999999999E-3</v>
      </c>
      <c r="E126" s="10">
        <v>3.5349999999999999E-3</v>
      </c>
      <c r="F126" s="10">
        <v>0.8756037011961183</v>
      </c>
    </row>
    <row r="127" spans="1:6" x14ac:dyDescent="0.25">
      <c r="A127" s="81" t="s">
        <v>44</v>
      </c>
      <c r="B127" s="8">
        <v>327</v>
      </c>
      <c r="C127" s="10">
        <v>1135.6415460000001</v>
      </c>
      <c r="D127" s="10">
        <v>2.8990000000000001E-3</v>
      </c>
      <c r="E127" s="10">
        <v>4.4530000000000004E-3</v>
      </c>
      <c r="F127" s="10">
        <v>0.57939221272554609</v>
      </c>
    </row>
    <row r="128" spans="1:6" x14ac:dyDescent="0.25">
      <c r="A128" s="81" t="s">
        <v>134</v>
      </c>
      <c r="B128" s="8">
        <v>253</v>
      </c>
      <c r="C128" s="10">
        <v>102.63603999999999</v>
      </c>
      <c r="D128" s="10">
        <v>2.3869999999999998E-3</v>
      </c>
      <c r="E128" s="10">
        <v>4.0220000000000004E-3</v>
      </c>
      <c r="F128" s="10">
        <v>0.80197609561752992</v>
      </c>
    </row>
    <row r="129" spans="1:6" x14ac:dyDescent="0.25">
      <c r="A129" s="81" t="s">
        <v>143</v>
      </c>
      <c r="B129" s="8">
        <v>238</v>
      </c>
      <c r="C129" s="10">
        <v>42.648888999999997</v>
      </c>
      <c r="D129" s="10">
        <v>2.3040000000000001E-3</v>
      </c>
      <c r="E129" s="10">
        <v>3.8700000000000002E-3</v>
      </c>
      <c r="F129" s="10">
        <v>0.84002884962134872</v>
      </c>
    </row>
    <row r="130" spans="1:6" x14ac:dyDescent="0.25">
      <c r="A130" s="81" t="s">
        <v>135</v>
      </c>
      <c r="B130" s="8">
        <v>295</v>
      </c>
      <c r="C130" s="10">
        <v>282.882834</v>
      </c>
      <c r="D130" s="10">
        <v>2.653E-3</v>
      </c>
      <c r="E130" s="10">
        <v>4.3569999999999998E-3</v>
      </c>
      <c r="F130" s="10">
        <v>0.68523540137453831</v>
      </c>
    </row>
    <row r="131" spans="1:6" x14ac:dyDescent="0.25">
      <c r="A131" s="81" t="s">
        <v>70</v>
      </c>
      <c r="B131" s="8">
        <v>248</v>
      </c>
      <c r="C131" s="10">
        <v>103.76934799999999</v>
      </c>
      <c r="D131" s="10">
        <v>2.3579999999999999E-3</v>
      </c>
      <c r="E131" s="10">
        <v>3.9129999999999998E-3</v>
      </c>
      <c r="F131" s="10">
        <v>0.78971295835407329</v>
      </c>
    </row>
    <row r="132" spans="1:6" x14ac:dyDescent="0.25">
      <c r="A132" s="81" t="s">
        <v>139</v>
      </c>
      <c r="B132" s="8">
        <v>194</v>
      </c>
      <c r="C132" s="10">
        <v>80.784809999999993</v>
      </c>
      <c r="D132" s="10">
        <v>2.0920000000000001E-3</v>
      </c>
      <c r="E132" s="10">
        <v>3.1640000000000001E-3</v>
      </c>
      <c r="F132" s="10">
        <v>0.84685863874345546</v>
      </c>
    </row>
    <row r="133" spans="1:6" x14ac:dyDescent="0.25">
      <c r="A133" s="81" t="s">
        <v>178</v>
      </c>
      <c r="B133" s="8">
        <v>222</v>
      </c>
      <c r="C133" s="10">
        <v>84.821172000000004</v>
      </c>
      <c r="D133" s="10">
        <v>2.222E-3</v>
      </c>
      <c r="E133" s="10">
        <v>3.5639999999999999E-3</v>
      </c>
      <c r="F133" s="10">
        <v>0.8195516811955168</v>
      </c>
    </row>
    <row r="134" spans="1:6" x14ac:dyDescent="0.25">
      <c r="A134" s="81" t="s">
        <v>106</v>
      </c>
      <c r="B134" s="8">
        <v>278</v>
      </c>
      <c r="C134" s="10">
        <v>266.613563</v>
      </c>
      <c r="D134" s="10">
        <v>2.5379999999999999E-3</v>
      </c>
      <c r="E134" s="10">
        <v>4.202E-3</v>
      </c>
      <c r="F134" s="10">
        <v>0.72126482213438736</v>
      </c>
    </row>
    <row r="135" spans="1:6" x14ac:dyDescent="0.25">
      <c r="A135" s="81" t="s">
        <v>107</v>
      </c>
      <c r="B135" s="8">
        <v>289</v>
      </c>
      <c r="C135" s="10">
        <v>187.00134700000001</v>
      </c>
      <c r="D135" s="10">
        <v>2.611E-3</v>
      </c>
      <c r="E135" s="10">
        <v>4.326E-3</v>
      </c>
      <c r="F135" s="10">
        <v>0.70490485124631463</v>
      </c>
    </row>
    <row r="136" spans="1:6" x14ac:dyDescent="0.25">
      <c r="A136" s="81" t="s">
        <v>108</v>
      </c>
      <c r="B136" s="8">
        <v>305</v>
      </c>
      <c r="C136" s="10">
        <v>554.48501799999997</v>
      </c>
      <c r="D136" s="10">
        <v>2.725E-3</v>
      </c>
      <c r="E136" s="10">
        <v>4.3930000000000002E-3</v>
      </c>
      <c r="F136" s="10">
        <v>0.65042729438506763</v>
      </c>
    </row>
    <row r="137" spans="1:6" x14ac:dyDescent="0.25">
      <c r="A137" s="81" t="s">
        <v>351</v>
      </c>
      <c r="B137" s="8">
        <v>132</v>
      </c>
      <c r="C137" s="10">
        <v>7.6209540000000002</v>
      </c>
      <c r="D137" s="10">
        <v>1.8519999999999999E-3</v>
      </c>
      <c r="E137" s="10">
        <v>2.2269999999999998E-3</v>
      </c>
      <c r="F137" s="10">
        <v>0.90638044126416217</v>
      </c>
    </row>
    <row r="138" spans="1:6" x14ac:dyDescent="0.25">
      <c r="A138" s="81" t="s">
        <v>141</v>
      </c>
      <c r="B138" s="8">
        <v>206</v>
      </c>
      <c r="C138" s="10">
        <v>28.905369</v>
      </c>
      <c r="D138" s="10">
        <v>2.1459999999999999E-3</v>
      </c>
      <c r="E138" s="10">
        <v>3.4069999999999999E-3</v>
      </c>
      <c r="F138" s="10">
        <v>0.86883029073698448</v>
      </c>
    </row>
    <row r="139" spans="1:6" x14ac:dyDescent="0.25">
      <c r="A139" s="81" t="s">
        <v>82</v>
      </c>
      <c r="B139" s="8">
        <v>242</v>
      </c>
      <c r="C139" s="10">
        <v>62.949420000000003</v>
      </c>
      <c r="D139" s="10">
        <v>2.3259999999999999E-3</v>
      </c>
      <c r="E139" s="10">
        <v>3.8639999999999998E-3</v>
      </c>
      <c r="F139" s="10">
        <v>0.80930962343096235</v>
      </c>
    </row>
    <row r="140" spans="1:6" x14ac:dyDescent="0.25">
      <c r="A140" s="81" t="s">
        <v>109</v>
      </c>
      <c r="B140" s="8">
        <v>310</v>
      </c>
      <c r="C140" s="10">
        <v>393.41102599999999</v>
      </c>
      <c r="D140" s="10">
        <v>2.7620000000000001E-3</v>
      </c>
      <c r="E140" s="10">
        <v>4.424E-3</v>
      </c>
      <c r="F140" s="10">
        <v>0.63775963450230555</v>
      </c>
    </row>
    <row r="141" spans="1:6" x14ac:dyDescent="0.25">
      <c r="A141" s="81" t="s">
        <v>142</v>
      </c>
      <c r="B141" s="8">
        <v>234</v>
      </c>
      <c r="C141" s="10">
        <v>51.084739999999996</v>
      </c>
      <c r="D141" s="10">
        <v>2.2829999999999999E-3</v>
      </c>
      <c r="E141" s="10">
        <v>3.771E-3</v>
      </c>
      <c r="F141" s="10">
        <v>0.82590685176892076</v>
      </c>
    </row>
    <row r="142" spans="1:6" x14ac:dyDescent="0.25">
      <c r="A142" s="81" t="s">
        <v>179</v>
      </c>
      <c r="B142" s="8">
        <v>230</v>
      </c>
      <c r="C142" s="10">
        <v>49.084811000000002</v>
      </c>
      <c r="D142" s="10">
        <v>2.2620000000000001E-3</v>
      </c>
      <c r="E142" s="10">
        <v>3.7490000000000002E-3</v>
      </c>
      <c r="F142" s="10">
        <v>0.84465569209367031</v>
      </c>
    </row>
    <row r="143" spans="1:6" x14ac:dyDescent="0.25">
      <c r="A143" s="81" t="s">
        <v>180</v>
      </c>
      <c r="B143" s="8">
        <v>293</v>
      </c>
      <c r="C143" s="10">
        <v>223.37443500000001</v>
      </c>
      <c r="D143" s="10">
        <v>2.6389999999999999E-3</v>
      </c>
      <c r="E143" s="10">
        <v>4.3509999999999998E-3</v>
      </c>
      <c r="F143" s="10">
        <v>0.69306789904017063</v>
      </c>
    </row>
    <row r="144" spans="1:6" x14ac:dyDescent="0.25">
      <c r="A144" s="81" t="s">
        <v>181</v>
      </c>
      <c r="B144" s="8">
        <v>208</v>
      </c>
      <c r="C144" s="10">
        <v>23.021256999999999</v>
      </c>
      <c r="D144" s="10">
        <v>2.1549999999999998E-3</v>
      </c>
      <c r="E144" s="10">
        <v>3.4580000000000001E-3</v>
      </c>
      <c r="F144" s="10">
        <v>0.87781198200331523</v>
      </c>
    </row>
    <row r="145" spans="1:6" x14ac:dyDescent="0.25">
      <c r="A145" s="81" t="s">
        <v>110</v>
      </c>
      <c r="B145" s="8">
        <v>261</v>
      </c>
      <c r="C145" s="10">
        <v>102.390906</v>
      </c>
      <c r="D145" s="10">
        <v>2.4329999999999998E-3</v>
      </c>
      <c r="E145" s="10">
        <v>4.0800000000000003E-3</v>
      </c>
      <c r="F145" s="10">
        <v>0.77414623926251835</v>
      </c>
    </row>
    <row r="146" spans="1:6" x14ac:dyDescent="0.25">
      <c r="A146" s="81" t="s">
        <v>382</v>
      </c>
      <c r="B146" s="8">
        <v>263</v>
      </c>
      <c r="C146" s="10">
        <v>145.33744200000001</v>
      </c>
      <c r="D146" s="10">
        <v>2.4450000000000001E-3</v>
      </c>
      <c r="E146" s="10">
        <v>4.071E-3</v>
      </c>
      <c r="F146" s="10">
        <v>0.75870910698496907</v>
      </c>
    </row>
    <row r="147" spans="1:6" x14ac:dyDescent="0.25">
      <c r="A147" s="81" t="s">
        <v>379</v>
      </c>
      <c r="B147" s="8">
        <v>308</v>
      </c>
      <c r="C147" s="10">
        <v>440.86154699999997</v>
      </c>
      <c r="D147" s="10">
        <v>2.7469999999999999E-3</v>
      </c>
      <c r="E147" s="10">
        <v>4.4070000000000003E-3</v>
      </c>
      <c r="F147" s="10">
        <v>0.64157291331833277</v>
      </c>
    </row>
    <row r="148" spans="1:6" x14ac:dyDescent="0.25">
      <c r="A148" s="81" t="s">
        <v>376</v>
      </c>
      <c r="B148" s="8">
        <v>247</v>
      </c>
      <c r="C148" s="10">
        <v>62.316451999999998</v>
      </c>
      <c r="D148" s="10">
        <v>2.3530000000000001E-3</v>
      </c>
      <c r="E148" s="10">
        <v>3.9319999999999997E-3</v>
      </c>
      <c r="F148" s="10">
        <v>0.80394780863164939</v>
      </c>
    </row>
    <row r="149" spans="1:6" x14ac:dyDescent="0.25">
      <c r="A149" s="81" t="s">
        <v>373</v>
      </c>
      <c r="B149" s="8">
        <v>187</v>
      </c>
      <c r="C149" s="10">
        <v>42.201618000000003</v>
      </c>
      <c r="D149" s="10">
        <v>2.062E-3</v>
      </c>
      <c r="E149" s="10">
        <v>3.0709999999999999E-3</v>
      </c>
      <c r="F149" s="10">
        <v>0.8609870740305523</v>
      </c>
    </row>
    <row r="150" spans="1:6" x14ac:dyDescent="0.25">
      <c r="A150" s="81" t="s">
        <v>371</v>
      </c>
      <c r="B150" s="8">
        <v>282</v>
      </c>
      <c r="C150" s="10">
        <v>193.24124800000001</v>
      </c>
      <c r="D150" s="10">
        <v>2.5639999999999999E-3</v>
      </c>
      <c r="E150" s="10">
        <v>4.235E-3</v>
      </c>
      <c r="F150" s="10">
        <v>0.71100870455709164</v>
      </c>
    </row>
    <row r="151" spans="1:6" x14ac:dyDescent="0.25">
      <c r="A151" s="81" t="s">
        <v>370</v>
      </c>
      <c r="B151" s="8">
        <v>232</v>
      </c>
      <c r="C151" s="10">
        <v>38.881359000000003</v>
      </c>
      <c r="D151" s="10">
        <v>2.2729999999999998E-3</v>
      </c>
      <c r="E151" s="10">
        <v>3.7789999999999998E-3</v>
      </c>
      <c r="F151" s="10">
        <v>0.84306056578697552</v>
      </c>
    </row>
    <row r="152" spans="1:6" x14ac:dyDescent="0.25">
      <c r="A152" s="81" t="s">
        <v>136</v>
      </c>
      <c r="B152" s="8">
        <v>269</v>
      </c>
      <c r="C152" s="10">
        <v>317.17383799999999</v>
      </c>
      <c r="D152" s="10">
        <v>2.4810000000000001E-3</v>
      </c>
      <c r="E152" s="10">
        <v>4.1099999999999999E-3</v>
      </c>
      <c r="F152" s="10">
        <v>0.73808115795105744</v>
      </c>
    </row>
    <row r="153" spans="1:6" x14ac:dyDescent="0.25">
      <c r="A153" s="81" t="s">
        <v>182</v>
      </c>
      <c r="B153" s="8">
        <v>235</v>
      </c>
      <c r="C153" s="10">
        <v>89.473532000000006</v>
      </c>
      <c r="D153" s="10">
        <v>2.2880000000000001E-3</v>
      </c>
      <c r="E153" s="10">
        <v>3.7559999999999998E-3</v>
      </c>
      <c r="F153" s="10">
        <v>0.81208376498446055</v>
      </c>
    </row>
    <row r="154" spans="1:6" x14ac:dyDescent="0.25">
      <c r="A154" s="81" t="s">
        <v>147</v>
      </c>
      <c r="B154" s="8">
        <v>266</v>
      </c>
      <c r="C154" s="10">
        <v>125.851178</v>
      </c>
      <c r="D154" s="10">
        <v>2.4629999999999999E-3</v>
      </c>
      <c r="E154" s="10">
        <v>4.1650000000000003E-3</v>
      </c>
      <c r="F154" s="10">
        <v>0.77589584053462379</v>
      </c>
    </row>
    <row r="155" spans="1:6" x14ac:dyDescent="0.25">
      <c r="A155" s="81" t="s">
        <v>156</v>
      </c>
      <c r="B155" s="8">
        <v>238</v>
      </c>
      <c r="C155" s="10">
        <v>57.539468999999997</v>
      </c>
      <c r="D155" s="10">
        <v>2.3040000000000001E-3</v>
      </c>
      <c r="E155" s="10">
        <v>3.8600000000000001E-3</v>
      </c>
      <c r="F155" s="10">
        <v>0.83570140641904078</v>
      </c>
    </row>
    <row r="156" spans="1:6" x14ac:dyDescent="0.25">
      <c r="A156" s="81" t="s">
        <v>241</v>
      </c>
      <c r="B156" s="8">
        <v>157</v>
      </c>
      <c r="C156" s="10">
        <v>17.093406999999999</v>
      </c>
      <c r="D156" s="10">
        <v>1.9419999999999999E-3</v>
      </c>
      <c r="E156" s="10">
        <v>2.6830000000000001E-3</v>
      </c>
      <c r="F156" s="10">
        <v>0.91780477586929199</v>
      </c>
    </row>
    <row r="157" spans="1:6" x14ac:dyDescent="0.25">
      <c r="A157" s="81" t="s">
        <v>171</v>
      </c>
      <c r="B157" s="8">
        <v>296</v>
      </c>
      <c r="C157" s="10">
        <v>288.974087</v>
      </c>
      <c r="D157" s="10">
        <v>2.66E-3</v>
      </c>
      <c r="E157" s="10">
        <v>4.352E-3</v>
      </c>
      <c r="F157" s="10">
        <v>0.67929697476260131</v>
      </c>
    </row>
    <row r="158" spans="1:6" x14ac:dyDescent="0.25">
      <c r="A158" s="81" t="s">
        <v>41</v>
      </c>
      <c r="B158" s="8">
        <v>242</v>
      </c>
      <c r="C158" s="10">
        <v>48.063353999999997</v>
      </c>
      <c r="D158" s="10">
        <v>2.3259999999999999E-3</v>
      </c>
      <c r="E158" s="10">
        <v>3.9160000000000002E-3</v>
      </c>
      <c r="F158" s="10">
        <v>0.83120641562064157</v>
      </c>
    </row>
    <row r="159" spans="1:6" x14ac:dyDescent="0.25">
      <c r="A159" s="81" t="s">
        <v>191</v>
      </c>
      <c r="B159" s="8">
        <v>242</v>
      </c>
      <c r="C159" s="10">
        <v>104.97558600000001</v>
      </c>
      <c r="D159" s="10">
        <v>2.3259999999999999E-3</v>
      </c>
      <c r="E159" s="10">
        <v>3.8969999999999999E-3</v>
      </c>
      <c r="F159" s="10">
        <v>0.82381450488145047</v>
      </c>
    </row>
    <row r="160" spans="1:6" x14ac:dyDescent="0.25">
      <c r="A160" s="81" t="s">
        <v>172</v>
      </c>
      <c r="B160" s="8">
        <v>249</v>
      </c>
      <c r="C160" s="10">
        <v>51.820957</v>
      </c>
      <c r="D160" s="10">
        <v>2.3640000000000002E-3</v>
      </c>
      <c r="E160" s="10">
        <v>4.0029999999999996E-3</v>
      </c>
      <c r="F160" s="10">
        <v>0.81995326026134752</v>
      </c>
    </row>
    <row r="161" spans="1:6" x14ac:dyDescent="0.25">
      <c r="A161" s="81" t="s">
        <v>264</v>
      </c>
      <c r="B161" s="8">
        <v>238</v>
      </c>
      <c r="C161" s="10">
        <v>213.36882600000001</v>
      </c>
      <c r="D161" s="10">
        <v>2.3040000000000001E-3</v>
      </c>
      <c r="E161" s="10">
        <v>3.8110000000000002E-3</v>
      </c>
      <c r="F161" s="10">
        <v>0.81399206635412913</v>
      </c>
    </row>
    <row r="162" spans="1:6" x14ac:dyDescent="0.25">
      <c r="A162" s="81" t="s">
        <v>137</v>
      </c>
      <c r="B162" s="8">
        <v>235</v>
      </c>
      <c r="C162" s="10">
        <v>45.086728000000001</v>
      </c>
      <c r="D162" s="10">
        <v>2.2880000000000001E-3</v>
      </c>
      <c r="E162" s="10">
        <v>3.8170000000000001E-3</v>
      </c>
      <c r="F162" s="10">
        <v>0.83787183661388187</v>
      </c>
    </row>
    <row r="163" spans="1:6" x14ac:dyDescent="0.25">
      <c r="A163" s="81" t="s">
        <v>202</v>
      </c>
      <c r="B163" s="8">
        <v>254</v>
      </c>
      <c r="C163" s="10">
        <v>118.690164</v>
      </c>
      <c r="D163" s="10">
        <v>2.392E-3</v>
      </c>
      <c r="E163" s="10">
        <v>4.0340000000000003E-3</v>
      </c>
      <c r="F163" s="10">
        <v>0.80000632391070636</v>
      </c>
    </row>
    <row r="164" spans="1:6" x14ac:dyDescent="0.25">
      <c r="A164" s="81" t="s">
        <v>250</v>
      </c>
      <c r="B164" s="8">
        <v>248</v>
      </c>
      <c r="C164" s="10">
        <v>103.886872</v>
      </c>
      <c r="D164" s="10">
        <v>2.3579999999999999E-3</v>
      </c>
      <c r="E164" s="10">
        <v>3.9569999999999996E-3</v>
      </c>
      <c r="F164" s="10">
        <v>0.8077982412477186</v>
      </c>
    </row>
    <row r="165" spans="1:6" x14ac:dyDescent="0.25">
      <c r="A165" s="81" t="s">
        <v>151</v>
      </c>
      <c r="B165" s="8">
        <v>244</v>
      </c>
      <c r="C165" s="10">
        <v>51.407349000000004</v>
      </c>
      <c r="D165" s="10">
        <v>2.336E-3</v>
      </c>
      <c r="E165" s="10">
        <v>3.934E-3</v>
      </c>
      <c r="F165" s="10">
        <v>0.82565755632522886</v>
      </c>
    </row>
    <row r="166" spans="1:6" x14ac:dyDescent="0.25">
      <c r="A166" s="81" t="s">
        <v>121</v>
      </c>
      <c r="B166" s="8">
        <v>295</v>
      </c>
      <c r="C166" s="10">
        <v>228.47682699999999</v>
      </c>
      <c r="D166" s="10">
        <v>2.653E-3</v>
      </c>
      <c r="E166" s="10">
        <v>4.3620000000000004E-3</v>
      </c>
      <c r="F166" s="10">
        <v>0.68673149749871432</v>
      </c>
    </row>
    <row r="167" spans="1:6" x14ac:dyDescent="0.25">
      <c r="A167" s="81" t="s">
        <v>76</v>
      </c>
      <c r="B167" s="8">
        <v>272</v>
      </c>
      <c r="C167" s="10">
        <v>155.88564700000001</v>
      </c>
      <c r="D167" s="10">
        <v>2.5000000000000001E-3</v>
      </c>
      <c r="E167" s="10">
        <v>4.1650000000000003E-3</v>
      </c>
      <c r="F167" s="10">
        <v>0.74054798292716506</v>
      </c>
    </row>
    <row r="168" spans="1:6" x14ac:dyDescent="0.25">
      <c r="A168" s="81" t="s">
        <v>290</v>
      </c>
      <c r="B168" s="8">
        <v>229</v>
      </c>
      <c r="C168" s="10">
        <v>37.477392999999999</v>
      </c>
      <c r="D168" s="10">
        <v>2.2569999999999999E-3</v>
      </c>
      <c r="E168" s="10">
        <v>3.7529999999999998E-3</v>
      </c>
      <c r="F168" s="10">
        <v>0.85431367198159913</v>
      </c>
    </row>
    <row r="169" spans="1:6" x14ac:dyDescent="0.25">
      <c r="A169" s="81" t="s">
        <v>285</v>
      </c>
      <c r="B169" s="8">
        <v>180</v>
      </c>
      <c r="C169" s="10">
        <v>19.161736000000001</v>
      </c>
      <c r="D169" s="10">
        <v>2.0330000000000001E-3</v>
      </c>
      <c r="E169" s="10">
        <v>3.0170000000000002E-3</v>
      </c>
      <c r="F169" s="10">
        <v>0.89011616834888596</v>
      </c>
    </row>
    <row r="170" spans="1:6" x14ac:dyDescent="0.25">
      <c r="A170" s="81" t="s">
        <v>157</v>
      </c>
      <c r="B170" s="8">
        <v>268</v>
      </c>
      <c r="C170" s="10">
        <v>115.927807</v>
      </c>
      <c r="D170" s="10">
        <v>2.4750000000000002E-3</v>
      </c>
      <c r="E170" s="10">
        <v>4.1539999999999997E-3</v>
      </c>
      <c r="F170" s="10">
        <v>0.75965385161015742</v>
      </c>
    </row>
    <row r="171" spans="1:6" x14ac:dyDescent="0.25">
      <c r="A171" s="81" t="s">
        <v>43</v>
      </c>
      <c r="B171" s="8">
        <v>262</v>
      </c>
      <c r="C171" s="10">
        <v>82.592391000000006</v>
      </c>
      <c r="D171" s="10">
        <v>2.4390000000000002E-3</v>
      </c>
      <c r="E171" s="10">
        <v>4.1419999999999998E-3</v>
      </c>
      <c r="F171" s="10">
        <v>0.7914463914463914</v>
      </c>
    </row>
    <row r="172" spans="1:6" x14ac:dyDescent="0.25">
      <c r="A172" s="81" t="s">
        <v>184</v>
      </c>
      <c r="B172" s="8">
        <v>229</v>
      </c>
      <c r="C172" s="10">
        <v>42.338774000000001</v>
      </c>
      <c r="D172" s="10">
        <v>2.2569999999999999E-3</v>
      </c>
      <c r="E172" s="10">
        <v>3.7309999999999999E-3</v>
      </c>
      <c r="F172" s="10">
        <v>0.84390472106350634</v>
      </c>
    </row>
    <row r="173" spans="1:6" x14ac:dyDescent="0.25">
      <c r="A173" s="81" t="s">
        <v>268</v>
      </c>
      <c r="B173" s="8">
        <v>179</v>
      </c>
      <c r="C173" s="10">
        <v>10.257384999999999</v>
      </c>
      <c r="D173" s="10">
        <v>2.0279999999999999E-3</v>
      </c>
      <c r="E173" s="10">
        <v>3.0479999999999999E-3</v>
      </c>
      <c r="F173" s="10">
        <v>0.91878531073446323</v>
      </c>
    </row>
    <row r="174" spans="1:6" x14ac:dyDescent="0.25">
      <c r="A174" s="81" t="s">
        <v>111</v>
      </c>
      <c r="B174" s="8">
        <v>273</v>
      </c>
      <c r="C174" s="10">
        <v>127.234675</v>
      </c>
      <c r="D174" s="10">
        <v>2.506E-3</v>
      </c>
      <c r="E174" s="10">
        <v>4.1920000000000004E-3</v>
      </c>
      <c r="F174" s="10">
        <v>0.74473144731447316</v>
      </c>
    </row>
    <row r="175" spans="1:6" x14ac:dyDescent="0.25">
      <c r="A175" s="81" t="s">
        <v>168</v>
      </c>
      <c r="B175" s="8">
        <v>267</v>
      </c>
      <c r="C175" s="10">
        <v>106.137562</v>
      </c>
      <c r="D175" s="10">
        <v>2.4689999999999998E-3</v>
      </c>
      <c r="E175" s="10">
        <v>4.1619999999999999E-3</v>
      </c>
      <c r="F175" s="10">
        <v>0.7687249857061178</v>
      </c>
    </row>
    <row r="176" spans="1:6" x14ac:dyDescent="0.25">
      <c r="A176" s="81" t="s">
        <v>161</v>
      </c>
      <c r="B176" s="8">
        <v>265</v>
      </c>
      <c r="C176" s="10">
        <v>109.02782000000001</v>
      </c>
      <c r="D176" s="10">
        <v>2.457E-3</v>
      </c>
      <c r="E176" s="10">
        <v>4.1349999999999998E-3</v>
      </c>
      <c r="F176" s="10">
        <v>0.77023771514817285</v>
      </c>
    </row>
    <row r="177" spans="1:6" x14ac:dyDescent="0.25">
      <c r="A177" s="81" t="s">
        <v>293</v>
      </c>
      <c r="B177" s="8">
        <v>135</v>
      </c>
      <c r="C177" s="10">
        <v>5.1988859999999999</v>
      </c>
      <c r="D177" s="10">
        <v>1.8619999999999999E-3</v>
      </c>
      <c r="E177" s="10">
        <v>2.3080000000000002E-3</v>
      </c>
      <c r="F177" s="10">
        <v>0.92845750740487587</v>
      </c>
    </row>
    <row r="178" spans="1:6" x14ac:dyDescent="0.25">
      <c r="A178" s="81" t="s">
        <v>162</v>
      </c>
      <c r="B178" s="8">
        <v>237</v>
      </c>
      <c r="C178" s="10">
        <v>55.446432000000001</v>
      </c>
      <c r="D178" s="10">
        <v>2.2989999999999998E-3</v>
      </c>
      <c r="E178" s="10">
        <v>3.8270000000000001E-3</v>
      </c>
      <c r="F178" s="10">
        <v>0.82840516457537738</v>
      </c>
    </row>
    <row r="179" spans="1:6" x14ac:dyDescent="0.25">
      <c r="A179" s="81" t="s">
        <v>40</v>
      </c>
      <c r="B179" s="8">
        <v>290</v>
      </c>
      <c r="C179" s="10">
        <v>372.15148699999997</v>
      </c>
      <c r="D179" s="10">
        <v>2.6180000000000001E-3</v>
      </c>
      <c r="E179" s="10">
        <v>4.3140000000000001E-3</v>
      </c>
      <c r="F179" s="10">
        <v>0.69650116144018581</v>
      </c>
    </row>
    <row r="180" spans="1:6" x14ac:dyDescent="0.25">
      <c r="A180" s="81" t="s">
        <v>163</v>
      </c>
      <c r="B180" s="8">
        <v>248</v>
      </c>
      <c r="C180" s="10">
        <v>78.559202999999997</v>
      </c>
      <c r="D180" s="10">
        <v>2.3579999999999999E-3</v>
      </c>
      <c r="E180" s="10">
        <v>3.9760000000000004E-3</v>
      </c>
      <c r="F180" s="10">
        <v>0.81645926663348267</v>
      </c>
    </row>
    <row r="181" spans="1:6" x14ac:dyDescent="0.25">
      <c r="A181" s="81" t="s">
        <v>203</v>
      </c>
      <c r="B181" s="8">
        <v>218</v>
      </c>
      <c r="C181" s="10">
        <v>43.803502000000002</v>
      </c>
      <c r="D181" s="10">
        <v>2.2030000000000001E-3</v>
      </c>
      <c r="E181" s="10">
        <v>3.5609999999999999E-3</v>
      </c>
      <c r="F181" s="10">
        <v>0.84750215331610679</v>
      </c>
    </row>
    <row r="182" spans="1:6" x14ac:dyDescent="0.25">
      <c r="A182" s="81" t="s">
        <v>260</v>
      </c>
      <c r="B182" s="8">
        <v>233</v>
      </c>
      <c r="C182" s="10">
        <v>33.640886999999999</v>
      </c>
      <c r="D182" s="10">
        <v>2.2780000000000001E-3</v>
      </c>
      <c r="E182" s="10">
        <v>3.8240000000000001E-3</v>
      </c>
      <c r="F182" s="10">
        <v>0.85672877846790896</v>
      </c>
    </row>
    <row r="183" spans="1:6" x14ac:dyDescent="0.25">
      <c r="A183" s="81" t="s">
        <v>206</v>
      </c>
      <c r="B183" s="8">
        <v>191</v>
      </c>
      <c r="C183" s="10">
        <v>21.159735000000001</v>
      </c>
      <c r="D183" s="10">
        <v>2.0790000000000001E-3</v>
      </c>
      <c r="E183" s="10">
        <v>3.215E-3</v>
      </c>
      <c r="F183" s="10">
        <v>0.89817629179331304</v>
      </c>
    </row>
    <row r="184" spans="1:6" x14ac:dyDescent="0.25">
      <c r="A184" s="81" t="s">
        <v>84</v>
      </c>
      <c r="B184" s="8">
        <v>307</v>
      </c>
      <c r="C184" s="10">
        <v>494.204229</v>
      </c>
      <c r="D184" s="10">
        <v>2.7399999999999998E-3</v>
      </c>
      <c r="E184" s="10">
        <v>4.4039999999999999E-3</v>
      </c>
      <c r="F184" s="10">
        <v>0.64488783433994823</v>
      </c>
    </row>
    <row r="185" spans="1:6" x14ac:dyDescent="0.25">
      <c r="A185" s="81" t="s">
        <v>169</v>
      </c>
      <c r="B185" s="8">
        <v>249</v>
      </c>
      <c r="C185" s="10">
        <v>64.704190999999994</v>
      </c>
      <c r="D185" s="10">
        <v>2.3640000000000002E-3</v>
      </c>
      <c r="E185" s="10">
        <v>3.973E-3</v>
      </c>
      <c r="F185" s="10">
        <v>0.80793917250913405</v>
      </c>
    </row>
    <row r="186" spans="1:6" x14ac:dyDescent="0.25">
      <c r="A186" s="81" t="s">
        <v>185</v>
      </c>
      <c r="B186" s="8">
        <v>258</v>
      </c>
      <c r="C186" s="10">
        <v>78.826971999999998</v>
      </c>
      <c r="D186" s="10">
        <v>2.415E-3</v>
      </c>
      <c r="E186" s="10">
        <v>4.0810000000000004E-3</v>
      </c>
      <c r="F186" s="10">
        <v>0.79283088235294119</v>
      </c>
    </row>
    <row r="187" spans="1:6" x14ac:dyDescent="0.25">
      <c r="A187" s="81" t="s">
        <v>112</v>
      </c>
      <c r="B187" s="8">
        <v>279</v>
      </c>
      <c r="C187" s="10">
        <v>141.16469599999999</v>
      </c>
      <c r="D187" s="10">
        <v>2.545E-3</v>
      </c>
      <c r="E187" s="10">
        <v>4.2849999999999997E-3</v>
      </c>
      <c r="F187" s="10">
        <v>0.74352534923873803</v>
      </c>
    </row>
    <row r="188" spans="1:6" x14ac:dyDescent="0.25">
      <c r="A188" s="81" t="s">
        <v>262</v>
      </c>
      <c r="B188" s="8">
        <v>285</v>
      </c>
      <c r="C188" s="10">
        <v>171.79189500000001</v>
      </c>
      <c r="D188" s="10">
        <v>2.5839999999999999E-3</v>
      </c>
      <c r="E188" s="10">
        <v>4.2900000000000004E-3</v>
      </c>
      <c r="F188" s="10">
        <v>0.71360549332130419</v>
      </c>
    </row>
    <row r="189" spans="1:6" x14ac:dyDescent="0.25">
      <c r="A189" s="81" t="s">
        <v>271</v>
      </c>
      <c r="B189" s="8">
        <v>164</v>
      </c>
      <c r="C189" s="10">
        <v>9.7722020000000001</v>
      </c>
      <c r="D189" s="10">
        <v>1.9689999999999998E-3</v>
      </c>
      <c r="E189" s="10">
        <v>2.7959999999999999E-3</v>
      </c>
      <c r="F189" s="10">
        <v>0.91864120849628095</v>
      </c>
    </row>
    <row r="190" spans="1:6" x14ac:dyDescent="0.25">
      <c r="A190" s="81" t="s">
        <v>186</v>
      </c>
      <c r="B190" s="8">
        <v>249</v>
      </c>
      <c r="C190" s="10">
        <v>71.733733999999998</v>
      </c>
      <c r="D190" s="10">
        <v>2.3640000000000002E-3</v>
      </c>
      <c r="E190" s="10">
        <v>3.9519999999999998E-3</v>
      </c>
      <c r="F190" s="10">
        <v>0.79895329317665642</v>
      </c>
    </row>
    <row r="191" spans="1:6" x14ac:dyDescent="0.25">
      <c r="A191" s="81" t="s">
        <v>277</v>
      </c>
      <c r="B191" s="8">
        <v>189</v>
      </c>
      <c r="C191" s="10">
        <v>18.822061000000001</v>
      </c>
      <c r="D191" s="10">
        <v>2.0699999999999998E-3</v>
      </c>
      <c r="E191" s="10">
        <v>3.1679999999999998E-3</v>
      </c>
      <c r="F191" s="10">
        <v>0.89385314242999248</v>
      </c>
    </row>
    <row r="192" spans="1:6" x14ac:dyDescent="0.25">
      <c r="A192" s="81" t="s">
        <v>113</v>
      </c>
      <c r="B192" s="8">
        <v>281</v>
      </c>
      <c r="C192" s="10">
        <v>155.89975799999999</v>
      </c>
      <c r="D192" s="10">
        <v>2.5579999999999999E-3</v>
      </c>
      <c r="E192" s="10">
        <v>4.274E-3</v>
      </c>
      <c r="F192" s="10">
        <v>0.72917150150847065</v>
      </c>
    </row>
    <row r="193" spans="1:6" x14ac:dyDescent="0.25">
      <c r="A193" s="81" t="s">
        <v>261</v>
      </c>
      <c r="B193" s="8">
        <v>274</v>
      </c>
      <c r="C193" s="10">
        <v>121.117374</v>
      </c>
      <c r="D193" s="10">
        <v>2.513E-3</v>
      </c>
      <c r="E193" s="10">
        <v>4.2160000000000001E-3</v>
      </c>
      <c r="F193" s="10">
        <v>0.74739526807032775</v>
      </c>
    </row>
    <row r="194" spans="1:6" x14ac:dyDescent="0.25">
      <c r="A194" s="81" t="s">
        <v>286</v>
      </c>
      <c r="B194" s="8">
        <v>195</v>
      </c>
      <c r="C194" s="10">
        <v>25.070404</v>
      </c>
      <c r="D194" s="10">
        <v>2.0960000000000002E-3</v>
      </c>
      <c r="E194" s="10">
        <v>3.2529999999999998E-3</v>
      </c>
      <c r="F194" s="10">
        <v>0.88428324697754745</v>
      </c>
    </row>
    <row r="195" spans="1:6" x14ac:dyDescent="0.25">
      <c r="A195" s="81" t="s">
        <v>187</v>
      </c>
      <c r="B195" s="8">
        <v>222</v>
      </c>
      <c r="C195" s="10">
        <v>30.602554000000001</v>
      </c>
      <c r="D195" s="10">
        <v>2.222E-3</v>
      </c>
      <c r="E195" s="10">
        <v>3.6440000000000001E-3</v>
      </c>
      <c r="F195" s="10">
        <v>0.85757575757575755</v>
      </c>
    </row>
    <row r="196" spans="1:6" x14ac:dyDescent="0.25">
      <c r="A196" s="81" t="s">
        <v>46</v>
      </c>
      <c r="B196" s="8">
        <v>279</v>
      </c>
      <c r="C196" s="10">
        <v>203.07729499999999</v>
      </c>
      <c r="D196" s="10">
        <v>2.545E-3</v>
      </c>
      <c r="E196" s="10">
        <v>4.2420000000000001E-3</v>
      </c>
      <c r="F196" s="10">
        <v>0.72895411500026164</v>
      </c>
    </row>
    <row r="197" spans="1:6" x14ac:dyDescent="0.25">
      <c r="A197" s="81" t="s">
        <v>114</v>
      </c>
      <c r="B197" s="8">
        <v>263</v>
      </c>
      <c r="C197" s="10">
        <v>106.029539</v>
      </c>
      <c r="D197" s="10">
        <v>2.4450000000000001E-3</v>
      </c>
      <c r="E197" s="10">
        <v>4.1149999999999997E-3</v>
      </c>
      <c r="F197" s="10">
        <v>0.77518420277040967</v>
      </c>
    </row>
    <row r="198" spans="1:6" x14ac:dyDescent="0.25">
      <c r="A198" s="81" t="s">
        <v>193</v>
      </c>
      <c r="B198" s="8">
        <v>276</v>
      </c>
      <c r="C198" s="10">
        <v>154.96735200000001</v>
      </c>
      <c r="D198" s="10">
        <v>2.5249999999999999E-3</v>
      </c>
      <c r="E198" s="10">
        <v>4.241E-3</v>
      </c>
      <c r="F198" s="10">
        <v>0.74503355525253334</v>
      </c>
    </row>
    <row r="199" spans="1:6" x14ac:dyDescent="0.25">
      <c r="A199" s="81" t="s">
        <v>115</v>
      </c>
      <c r="B199" s="8">
        <v>273</v>
      </c>
      <c r="C199" s="10">
        <v>117.026653</v>
      </c>
      <c r="D199" s="10">
        <v>2.506E-3</v>
      </c>
      <c r="E199" s="10">
        <v>4.2030000000000001E-3</v>
      </c>
      <c r="F199" s="10">
        <v>0.74850348503485031</v>
      </c>
    </row>
    <row r="200" spans="1:6" x14ac:dyDescent="0.25">
      <c r="A200" s="81" t="s">
        <v>269</v>
      </c>
      <c r="B200" s="8">
        <v>271</v>
      </c>
      <c r="C200" s="10">
        <v>139.55199099999999</v>
      </c>
      <c r="D200" s="10">
        <v>2.4940000000000001E-3</v>
      </c>
      <c r="E200" s="10">
        <v>4.1419999999999998E-3</v>
      </c>
      <c r="F200" s="10">
        <v>0.7385562891860401</v>
      </c>
    </row>
    <row r="201" spans="1:6" x14ac:dyDescent="0.25">
      <c r="A201" s="81" t="s">
        <v>352</v>
      </c>
      <c r="B201" s="8">
        <v>168</v>
      </c>
      <c r="C201" s="10">
        <v>23.771317</v>
      </c>
      <c r="D201" s="10">
        <v>1.9840000000000001E-3</v>
      </c>
      <c r="E201" s="10">
        <v>2.7680000000000001E-3</v>
      </c>
      <c r="F201" s="10">
        <v>0.86345381526104414</v>
      </c>
    </row>
    <row r="202" spans="1:6" x14ac:dyDescent="0.25">
      <c r="A202" s="81" t="s">
        <v>366</v>
      </c>
      <c r="B202" s="8">
        <v>105</v>
      </c>
      <c r="C202" s="10">
        <v>8.2159499999999994</v>
      </c>
      <c r="D202" s="10">
        <v>1.7639999999999999E-3</v>
      </c>
      <c r="E202" s="10">
        <v>1.7359999999999999E-3</v>
      </c>
      <c r="F202" s="10">
        <v>0.88254330858557017</v>
      </c>
    </row>
    <row r="203" spans="1:6" x14ac:dyDescent="0.25">
      <c r="A203" s="81" t="s">
        <v>214</v>
      </c>
      <c r="B203" s="8">
        <v>214</v>
      </c>
      <c r="C203" s="10">
        <v>42.423349999999999</v>
      </c>
      <c r="D203" s="10">
        <v>2.183E-3</v>
      </c>
      <c r="E203" s="10">
        <v>3.5209999999999998E-3</v>
      </c>
      <c r="F203" s="10">
        <v>0.86041312706787088</v>
      </c>
    </row>
    <row r="204" spans="1:6" x14ac:dyDescent="0.25">
      <c r="A204" s="81" t="s">
        <v>350</v>
      </c>
      <c r="B204" s="8">
        <v>42</v>
      </c>
      <c r="C204" s="10">
        <v>0.23274700000000001</v>
      </c>
      <c r="D204" s="10">
        <v>1.5820000000000001E-3</v>
      </c>
      <c r="E204" s="10">
        <v>7.0600000000000003E-4</v>
      </c>
      <c r="F204" s="10">
        <v>0.95641025641025645</v>
      </c>
    </row>
    <row r="205" spans="1:6" x14ac:dyDescent="0.25">
      <c r="A205" s="81" t="s">
        <v>199</v>
      </c>
      <c r="B205" s="8">
        <v>227</v>
      </c>
      <c r="C205" s="10">
        <v>46.432461000000004</v>
      </c>
      <c r="D205" s="10">
        <v>2.2469999999999999E-3</v>
      </c>
      <c r="E205" s="10">
        <v>3.686E-3</v>
      </c>
      <c r="F205" s="10">
        <v>0.83789682539682542</v>
      </c>
    </row>
    <row r="206" spans="1:6" x14ac:dyDescent="0.25">
      <c r="A206" s="81" t="s">
        <v>153</v>
      </c>
      <c r="B206" s="8">
        <v>202</v>
      </c>
      <c r="C206" s="10">
        <v>21.539435000000001</v>
      </c>
      <c r="D206" s="10">
        <v>2.1280000000000001E-3</v>
      </c>
      <c r="E206" s="10">
        <v>3.3779999999999999E-3</v>
      </c>
      <c r="F206" s="10">
        <v>0.88713567839195984</v>
      </c>
    </row>
    <row r="207" spans="1:6" x14ac:dyDescent="0.25">
      <c r="A207" s="81" t="s">
        <v>196</v>
      </c>
      <c r="B207" s="8">
        <v>235</v>
      </c>
      <c r="C207" s="10">
        <v>48.907631000000002</v>
      </c>
      <c r="D207" s="10">
        <v>2.2880000000000001E-3</v>
      </c>
      <c r="E207" s="10">
        <v>3.8319999999999999E-3</v>
      </c>
      <c r="F207" s="10">
        <v>0.84527157022347199</v>
      </c>
    </row>
    <row r="208" spans="1:6" x14ac:dyDescent="0.25">
      <c r="A208" s="81" t="s">
        <v>292</v>
      </c>
      <c r="B208" s="8">
        <v>221</v>
      </c>
      <c r="C208" s="10">
        <v>77.849524000000002</v>
      </c>
      <c r="D208" s="10">
        <v>2.2169999999999998E-3</v>
      </c>
      <c r="E208" s="10">
        <v>3.588E-3</v>
      </c>
      <c r="F208" s="10">
        <v>0.83704076075572875</v>
      </c>
    </row>
    <row r="209" spans="1:6" x14ac:dyDescent="0.25">
      <c r="A209" s="81" t="s">
        <v>195</v>
      </c>
      <c r="B209" s="8">
        <v>284</v>
      </c>
      <c r="C209" s="10">
        <v>193.64307299999999</v>
      </c>
      <c r="D209" s="10">
        <v>2.5769999999999999E-3</v>
      </c>
      <c r="E209" s="10">
        <v>4.2909999999999997E-3</v>
      </c>
      <c r="F209" s="10">
        <v>0.71913884051386889</v>
      </c>
    </row>
    <row r="210" spans="1:6" x14ac:dyDescent="0.25">
      <c r="A210" s="81" t="s">
        <v>208</v>
      </c>
      <c r="B210" s="8">
        <v>268</v>
      </c>
      <c r="C210" s="10">
        <v>129.784547</v>
      </c>
      <c r="D210" s="10">
        <v>2.4750000000000002E-3</v>
      </c>
      <c r="E210" s="10">
        <v>4.169E-3</v>
      </c>
      <c r="F210" s="10">
        <v>0.76532841537806784</v>
      </c>
    </row>
    <row r="211" spans="1:6" x14ac:dyDescent="0.25">
      <c r="A211" s="81" t="s">
        <v>294</v>
      </c>
      <c r="B211" s="8">
        <v>169</v>
      </c>
      <c r="C211" s="10">
        <v>7.2803259999999996</v>
      </c>
      <c r="D211" s="10">
        <v>1.9880000000000002E-3</v>
      </c>
      <c r="E211" s="10">
        <v>2.8990000000000001E-3</v>
      </c>
      <c r="F211" s="10">
        <v>0.93001947911406102</v>
      </c>
    </row>
    <row r="212" spans="1:6" x14ac:dyDescent="0.25">
      <c r="A212" s="81" t="s">
        <v>116</v>
      </c>
      <c r="B212" s="8">
        <v>268</v>
      </c>
      <c r="C212" s="10">
        <v>163.381326</v>
      </c>
      <c r="D212" s="10">
        <v>2.4750000000000002E-3</v>
      </c>
      <c r="E212" s="10">
        <v>4.1409999999999997E-3</v>
      </c>
      <c r="F212" s="10">
        <v>0.75448999858135901</v>
      </c>
    </row>
    <row r="213" spans="1:6" x14ac:dyDescent="0.25">
      <c r="A213" s="81" t="s">
        <v>131</v>
      </c>
      <c r="B213" s="8">
        <v>313</v>
      </c>
      <c r="C213" s="10">
        <v>572.175074</v>
      </c>
      <c r="D213" s="10">
        <v>2.7859999999999998E-3</v>
      </c>
      <c r="E213" s="10">
        <v>4.4229999999999998E-3</v>
      </c>
      <c r="F213" s="10">
        <v>0.62510113058811323</v>
      </c>
    </row>
    <row r="214" spans="1:6" x14ac:dyDescent="0.25">
      <c r="A214" s="81" t="s">
        <v>281</v>
      </c>
      <c r="B214" s="8">
        <v>241</v>
      </c>
      <c r="C214" s="10">
        <v>52.566574000000003</v>
      </c>
      <c r="D214" s="10">
        <v>2.32E-3</v>
      </c>
      <c r="E214" s="10">
        <v>3.8800000000000002E-3</v>
      </c>
      <c r="F214" s="10">
        <v>0.82328328821068175</v>
      </c>
    </row>
    <row r="215" spans="1:6" x14ac:dyDescent="0.25">
      <c r="A215" s="81" t="s">
        <v>296</v>
      </c>
      <c r="B215" s="8">
        <v>187</v>
      </c>
      <c r="C215" s="10">
        <v>13.845288999999999</v>
      </c>
      <c r="D215" s="10">
        <v>2.062E-3</v>
      </c>
      <c r="E215" s="10">
        <v>3.1589999999999999E-3</v>
      </c>
      <c r="F215" s="10">
        <v>0.90622796709753228</v>
      </c>
    </row>
    <row r="216" spans="1:6" x14ac:dyDescent="0.25">
      <c r="A216" s="81" t="s">
        <v>216</v>
      </c>
      <c r="B216" s="8">
        <v>243</v>
      </c>
      <c r="C216" s="10">
        <v>54.408110000000001</v>
      </c>
      <c r="D216" s="10">
        <v>2.3310000000000002E-3</v>
      </c>
      <c r="E216" s="10">
        <v>3.908E-3</v>
      </c>
      <c r="F216" s="10">
        <v>0.82126556016597507</v>
      </c>
    </row>
    <row r="217" spans="1:6" x14ac:dyDescent="0.25">
      <c r="A217" s="81" t="s">
        <v>194</v>
      </c>
      <c r="B217" s="8">
        <v>266</v>
      </c>
      <c r="C217" s="10">
        <v>105.102874</v>
      </c>
      <c r="D217" s="10">
        <v>2.4629999999999999E-3</v>
      </c>
      <c r="E217" s="10">
        <v>4.1529999999999996E-3</v>
      </c>
      <c r="F217" s="10">
        <v>0.77117179398548219</v>
      </c>
    </row>
    <row r="218" spans="1:6" x14ac:dyDescent="0.25">
      <c r="A218" s="81" t="s">
        <v>359</v>
      </c>
      <c r="B218" s="8">
        <v>200</v>
      </c>
      <c r="C218" s="10">
        <v>34.969507999999998</v>
      </c>
      <c r="D218" s="10">
        <v>2.1189999999999998E-3</v>
      </c>
      <c r="E218" s="10">
        <v>3.326E-3</v>
      </c>
      <c r="F218" s="10">
        <v>0.88022355535045893</v>
      </c>
    </row>
    <row r="219" spans="1:6" x14ac:dyDescent="0.25">
      <c r="A219" s="81" t="s">
        <v>117</v>
      </c>
      <c r="B219" s="8">
        <v>303</v>
      </c>
      <c r="C219" s="10">
        <v>358.97848099999999</v>
      </c>
      <c r="D219" s="10">
        <v>2.7100000000000002E-3</v>
      </c>
      <c r="E219" s="10">
        <v>4.3920000000000001E-3</v>
      </c>
      <c r="F219" s="10">
        <v>0.65906976744186041</v>
      </c>
    </row>
    <row r="220" spans="1:6" x14ac:dyDescent="0.25">
      <c r="A220" s="81" t="s">
        <v>207</v>
      </c>
      <c r="B220" s="8">
        <v>239</v>
      </c>
      <c r="C220" s="10">
        <v>74.903142000000003</v>
      </c>
      <c r="D220" s="10">
        <v>2.3089999999999999E-3</v>
      </c>
      <c r="E220" s="10">
        <v>3.8340000000000002E-3</v>
      </c>
      <c r="F220" s="10">
        <v>0.81706357720088674</v>
      </c>
    </row>
    <row r="221" spans="1:6" x14ac:dyDescent="0.25">
      <c r="A221" s="81" t="s">
        <v>358</v>
      </c>
      <c r="B221" s="8">
        <v>61</v>
      </c>
      <c r="C221" s="10">
        <v>0.85146200000000005</v>
      </c>
      <c r="D221" s="10">
        <v>1.642E-3</v>
      </c>
      <c r="E221" s="10">
        <v>1.07E-3</v>
      </c>
      <c r="F221" s="10">
        <v>0.94699453551912571</v>
      </c>
    </row>
    <row r="222" spans="1:6" x14ac:dyDescent="0.25">
      <c r="A222" s="81" t="s">
        <v>332</v>
      </c>
      <c r="B222" s="8">
        <v>91</v>
      </c>
      <c r="C222" s="10">
        <v>4.3402580000000004</v>
      </c>
      <c r="D222" s="10">
        <v>1.7210000000000001E-3</v>
      </c>
      <c r="E222" s="10">
        <v>1.5349999999999999E-3</v>
      </c>
      <c r="F222" s="10">
        <v>0.91930541368743612</v>
      </c>
    </row>
    <row r="223" spans="1:6" x14ac:dyDescent="0.25">
      <c r="A223" s="81" t="s">
        <v>334</v>
      </c>
      <c r="B223" s="8">
        <v>84</v>
      </c>
      <c r="C223" s="10">
        <v>4.7503989999999998</v>
      </c>
      <c r="D223" s="10">
        <v>1.7060000000000001E-3</v>
      </c>
      <c r="E223" s="10">
        <v>1.423E-3</v>
      </c>
      <c r="F223" s="10">
        <v>0.89586919104991392</v>
      </c>
    </row>
    <row r="224" spans="1:6" x14ac:dyDescent="0.25">
      <c r="A224" s="81" t="s">
        <v>282</v>
      </c>
      <c r="B224" s="8">
        <v>141</v>
      </c>
      <c r="C224" s="10">
        <v>19.287555999999999</v>
      </c>
      <c r="D224" s="10">
        <v>1.8829999999999999E-3</v>
      </c>
      <c r="E224" s="10">
        <v>2.3240000000000001E-3</v>
      </c>
      <c r="F224" s="10">
        <v>0.86435199666353868</v>
      </c>
    </row>
    <row r="225" spans="1:6" x14ac:dyDescent="0.25">
      <c r="A225" s="81" t="s">
        <v>57</v>
      </c>
      <c r="B225" s="8">
        <v>158</v>
      </c>
      <c r="C225" s="10">
        <v>17.208186999999999</v>
      </c>
      <c r="D225" s="10">
        <v>1.946E-3</v>
      </c>
      <c r="E225" s="10">
        <v>2.6670000000000001E-3</v>
      </c>
      <c r="F225" s="10">
        <v>0.90471464019851111</v>
      </c>
    </row>
    <row r="226" spans="1:6" x14ac:dyDescent="0.25">
      <c r="A226" s="81" t="s">
        <v>222</v>
      </c>
      <c r="B226" s="8">
        <v>148</v>
      </c>
      <c r="C226" s="10">
        <v>7.8068689999999998</v>
      </c>
      <c r="D226" s="10">
        <v>1.908E-3</v>
      </c>
      <c r="E226" s="10">
        <v>2.5140000000000002E-3</v>
      </c>
      <c r="F226" s="10">
        <v>0.91639111950873875</v>
      </c>
    </row>
    <row r="227" spans="1:6" x14ac:dyDescent="0.25">
      <c r="A227" s="81" t="s">
        <v>197</v>
      </c>
      <c r="B227" s="8">
        <v>170</v>
      </c>
      <c r="C227" s="10">
        <v>16.423756999999998</v>
      </c>
      <c r="D227" s="10">
        <v>1.9919999999999998E-3</v>
      </c>
      <c r="E227" s="10">
        <v>2.8709999999999999E-3</v>
      </c>
      <c r="F227" s="10">
        <v>0.90362132877102941</v>
      </c>
    </row>
    <row r="228" spans="1:6" x14ac:dyDescent="0.25">
      <c r="A228" s="81" t="s">
        <v>60</v>
      </c>
      <c r="B228" s="8">
        <v>222</v>
      </c>
      <c r="C228" s="10">
        <v>57.257545</v>
      </c>
      <c r="D228" s="10">
        <v>2.222E-3</v>
      </c>
      <c r="E228" s="10">
        <v>3.5999999999999999E-3</v>
      </c>
      <c r="F228" s="10">
        <v>0.83615608136156083</v>
      </c>
    </row>
    <row r="229" spans="1:6" x14ac:dyDescent="0.25">
      <c r="A229" s="81" t="s">
        <v>328</v>
      </c>
      <c r="B229" s="8">
        <v>214</v>
      </c>
      <c r="C229" s="10">
        <v>30.414207000000001</v>
      </c>
      <c r="D229" s="10">
        <v>2.183E-3</v>
      </c>
      <c r="E229" s="10">
        <v>3.5300000000000002E-3</v>
      </c>
      <c r="F229" s="10">
        <v>0.86519717428239296</v>
      </c>
    </row>
    <row r="230" spans="1:6" x14ac:dyDescent="0.25">
      <c r="A230" s="81" t="s">
        <v>248</v>
      </c>
      <c r="B230" s="8">
        <v>204</v>
      </c>
      <c r="C230" s="10">
        <v>27.052216000000001</v>
      </c>
      <c r="D230" s="10">
        <v>2.137E-3</v>
      </c>
      <c r="E230" s="10">
        <v>3.388E-3</v>
      </c>
      <c r="F230" s="10">
        <v>0.87675483966307077</v>
      </c>
    </row>
    <row r="231" spans="1:6" x14ac:dyDescent="0.25">
      <c r="A231" s="81" t="s">
        <v>300</v>
      </c>
      <c r="B231" s="8">
        <v>25</v>
      </c>
      <c r="C231" s="10">
        <v>0</v>
      </c>
      <c r="D231" s="10">
        <v>1.536E-3</v>
      </c>
      <c r="E231" s="10">
        <v>3.9399999999999998E-4</v>
      </c>
      <c r="F231" s="10">
        <v>1</v>
      </c>
    </row>
    <row r="232" spans="1:6" x14ac:dyDescent="0.25">
      <c r="A232" s="81" t="s">
        <v>303</v>
      </c>
      <c r="B232" s="8">
        <v>88</v>
      </c>
      <c r="C232" s="10">
        <v>4.365774</v>
      </c>
      <c r="D232" s="10">
        <v>1.7179999999999999E-3</v>
      </c>
      <c r="E232" s="10">
        <v>1.5020000000000001E-3</v>
      </c>
      <c r="F232" s="10">
        <v>0.90752351097178685</v>
      </c>
    </row>
    <row r="233" spans="1:6" x14ac:dyDescent="0.25">
      <c r="A233" s="81" t="s">
        <v>158</v>
      </c>
      <c r="B233" s="8">
        <v>125</v>
      </c>
      <c r="C233" s="10">
        <v>5.5208810000000001</v>
      </c>
      <c r="D233" s="10">
        <v>1.828E-3</v>
      </c>
      <c r="E233" s="10">
        <v>2.1389999999999998E-3</v>
      </c>
      <c r="F233" s="10">
        <v>0.92389710782353729</v>
      </c>
    </row>
    <row r="234" spans="1:6" x14ac:dyDescent="0.25">
      <c r="A234" s="81" t="s">
        <v>339</v>
      </c>
      <c r="B234" s="8">
        <v>196</v>
      </c>
      <c r="C234" s="10">
        <v>22.114294000000001</v>
      </c>
      <c r="D234" s="10">
        <v>2.101E-3</v>
      </c>
      <c r="E234" s="10">
        <v>3.264E-3</v>
      </c>
      <c r="F234" s="10">
        <v>0.88141659099407088</v>
      </c>
    </row>
    <row r="235" spans="1:6" x14ac:dyDescent="0.25">
      <c r="A235" s="81" t="s">
        <v>145</v>
      </c>
      <c r="B235" s="8">
        <v>250</v>
      </c>
      <c r="C235" s="10">
        <v>71.918640999999994</v>
      </c>
      <c r="D235" s="10">
        <v>2.3700000000000001E-3</v>
      </c>
      <c r="E235" s="10">
        <v>3.9880000000000002E-3</v>
      </c>
      <c r="F235" s="10">
        <v>0.8075617082408254</v>
      </c>
    </row>
    <row r="236" spans="1:6" x14ac:dyDescent="0.25">
      <c r="A236" s="81" t="s">
        <v>313</v>
      </c>
      <c r="B236" s="8">
        <v>94</v>
      </c>
      <c r="C236" s="10">
        <v>3.0611579999999998</v>
      </c>
      <c r="D236" s="10">
        <v>1.73E-3</v>
      </c>
      <c r="E236" s="10">
        <v>1.588E-3</v>
      </c>
      <c r="F236" s="10">
        <v>0.91901576684185382</v>
      </c>
    </row>
    <row r="237" spans="1:6" x14ac:dyDescent="0.25">
      <c r="A237" s="81" t="s">
        <v>274</v>
      </c>
      <c r="B237" s="8">
        <v>191</v>
      </c>
      <c r="C237" s="10">
        <v>20.633865</v>
      </c>
      <c r="D237" s="10">
        <v>2.0790000000000001E-3</v>
      </c>
      <c r="E237" s="10">
        <v>3.173E-3</v>
      </c>
      <c r="F237" s="10">
        <v>0.87701227062929188</v>
      </c>
    </row>
    <row r="238" spans="1:6" x14ac:dyDescent="0.25">
      <c r="A238" s="81" t="s">
        <v>66</v>
      </c>
      <c r="B238" s="8">
        <v>190</v>
      </c>
      <c r="C238" s="10">
        <v>25.958038999999999</v>
      </c>
      <c r="D238" s="10">
        <v>2.075E-3</v>
      </c>
      <c r="E238" s="10">
        <v>3.1819999999999999E-3</v>
      </c>
      <c r="F238" s="10">
        <v>0.88844009557401293</v>
      </c>
    </row>
    <row r="239" spans="1:6" x14ac:dyDescent="0.25">
      <c r="A239" s="81" t="s">
        <v>98</v>
      </c>
      <c r="B239" s="8">
        <v>230</v>
      </c>
      <c r="C239" s="10">
        <v>36.369236999999998</v>
      </c>
      <c r="D239" s="10">
        <v>2.2620000000000001E-3</v>
      </c>
      <c r="E239" s="10">
        <v>3.7520000000000001E-3</v>
      </c>
      <c r="F239" s="10">
        <v>0.84527397789628256</v>
      </c>
    </row>
    <row r="240" spans="1:6" x14ac:dyDescent="0.25">
      <c r="A240" s="81" t="s">
        <v>323</v>
      </c>
      <c r="B240" s="8">
        <v>49</v>
      </c>
      <c r="C240" s="10">
        <v>0.79111399999999998</v>
      </c>
      <c r="D240" s="10">
        <v>1.6100000000000001E-3</v>
      </c>
      <c r="E240" s="10">
        <v>8.5899999999999995E-4</v>
      </c>
      <c r="F240" s="10">
        <v>0.94557823129251706</v>
      </c>
    </row>
    <row r="241" spans="1:6" x14ac:dyDescent="0.25">
      <c r="A241" s="81" t="s">
        <v>255</v>
      </c>
      <c r="B241" s="8">
        <v>128</v>
      </c>
      <c r="C241" s="10">
        <v>7.2969739999999996</v>
      </c>
      <c r="D241" s="10">
        <v>1.838E-3</v>
      </c>
      <c r="E241" s="10">
        <v>2.1700000000000001E-3</v>
      </c>
      <c r="F241" s="10">
        <v>0.92215873015873018</v>
      </c>
    </row>
    <row r="242" spans="1:6" x14ac:dyDescent="0.25">
      <c r="A242" s="81" t="s">
        <v>211</v>
      </c>
      <c r="B242" s="8">
        <v>109</v>
      </c>
      <c r="C242" s="10">
        <v>2.9823729999999999</v>
      </c>
      <c r="D242" s="10">
        <v>1.776E-3</v>
      </c>
      <c r="E242" s="10">
        <v>1.869E-3</v>
      </c>
      <c r="F242" s="10">
        <v>0.93669546817139837</v>
      </c>
    </row>
    <row r="243" spans="1:6" x14ac:dyDescent="0.25">
      <c r="A243" s="81" t="s">
        <v>231</v>
      </c>
      <c r="B243" s="8">
        <v>78</v>
      </c>
      <c r="C243" s="10">
        <v>1.1326590000000001</v>
      </c>
      <c r="D243" s="10">
        <v>1.689E-3</v>
      </c>
      <c r="E243" s="10">
        <v>1.379E-3</v>
      </c>
      <c r="F243" s="10">
        <v>0.95304695304695308</v>
      </c>
    </row>
    <row r="244" spans="1:6" x14ac:dyDescent="0.25">
      <c r="A244" s="81" t="s">
        <v>218</v>
      </c>
      <c r="B244" s="8">
        <v>132</v>
      </c>
      <c r="C244" s="10">
        <v>6.1171939999999996</v>
      </c>
      <c r="D244" s="10">
        <v>1.8519999999999999E-3</v>
      </c>
      <c r="E244" s="10">
        <v>2.2520000000000001E-3</v>
      </c>
      <c r="F244" s="10">
        <v>0.91985688729874782</v>
      </c>
    </row>
    <row r="245" spans="1:6" x14ac:dyDescent="0.25">
      <c r="A245" s="81" t="s">
        <v>80</v>
      </c>
      <c r="B245" s="8">
        <v>252</v>
      </c>
      <c r="C245" s="10">
        <v>134.08947000000001</v>
      </c>
      <c r="D245" s="10">
        <v>2.3809999999999999E-3</v>
      </c>
      <c r="E245" s="10">
        <v>3.9919999999999999E-3</v>
      </c>
      <c r="F245" s="10">
        <v>0.79575903614457832</v>
      </c>
    </row>
    <row r="246" spans="1:6" x14ac:dyDescent="0.25">
      <c r="A246" s="81" t="s">
        <v>86</v>
      </c>
      <c r="B246" s="8">
        <v>182</v>
      </c>
      <c r="C246" s="10">
        <v>27.267901999999999</v>
      </c>
      <c r="D246" s="10">
        <v>2.0409999999999998E-3</v>
      </c>
      <c r="E246" s="10">
        <v>3.0300000000000001E-3</v>
      </c>
      <c r="F246" s="10">
        <v>0.88013656114214778</v>
      </c>
    </row>
    <row r="247" spans="1:6" x14ac:dyDescent="0.25">
      <c r="A247" s="81" t="s">
        <v>354</v>
      </c>
      <c r="B247" s="8">
        <v>118</v>
      </c>
      <c r="C247" s="10">
        <v>10.161376000000001</v>
      </c>
      <c r="D247" s="10">
        <v>1.805E-3</v>
      </c>
      <c r="E247" s="10">
        <v>1.99E-3</v>
      </c>
      <c r="F247" s="10">
        <v>0.90809595202398796</v>
      </c>
    </row>
    <row r="248" spans="1:6" x14ac:dyDescent="0.25">
      <c r="A248" s="81" t="s">
        <v>289</v>
      </c>
      <c r="B248" s="8">
        <v>185</v>
      </c>
      <c r="C248" s="10">
        <v>31.959614999999999</v>
      </c>
      <c r="D248" s="10">
        <v>2.0530000000000001E-3</v>
      </c>
      <c r="E248" s="10">
        <v>3.0530000000000002E-3</v>
      </c>
      <c r="F248" s="10">
        <v>0.86578994775716089</v>
      </c>
    </row>
    <row r="249" spans="1:6" x14ac:dyDescent="0.25">
      <c r="A249" s="81" t="s">
        <v>345</v>
      </c>
      <c r="B249" s="8">
        <v>123</v>
      </c>
      <c r="C249" s="10">
        <v>4.2591809999999999</v>
      </c>
      <c r="D249" s="10">
        <v>1.8209999999999999E-3</v>
      </c>
      <c r="E249" s="10">
        <v>2.1220000000000002E-3</v>
      </c>
      <c r="F249" s="10">
        <v>0.94848484848484849</v>
      </c>
    </row>
    <row r="250" spans="1:6" x14ac:dyDescent="0.25">
      <c r="A250" s="81" t="s">
        <v>400</v>
      </c>
      <c r="B250" s="8">
        <v>40</v>
      </c>
      <c r="C250" s="10">
        <v>4.2583000000000003E-2</v>
      </c>
      <c r="D250" s="10">
        <v>1.5870000000000001E-3</v>
      </c>
      <c r="E250" s="10">
        <v>7.3099999999999999E-4</v>
      </c>
      <c r="F250" s="10">
        <v>0.99102564102564106</v>
      </c>
    </row>
    <row r="251" spans="1:6" x14ac:dyDescent="0.25">
      <c r="A251" s="81" t="s">
        <v>233</v>
      </c>
      <c r="B251" s="8">
        <v>158</v>
      </c>
      <c r="C251" s="10">
        <v>7.0800609999999997</v>
      </c>
      <c r="D251" s="10">
        <v>1.946E-3</v>
      </c>
      <c r="E251" s="10">
        <v>2.702E-3</v>
      </c>
      <c r="F251" s="10">
        <v>0.9235732009925558</v>
      </c>
    </row>
    <row r="252" spans="1:6" x14ac:dyDescent="0.25">
      <c r="A252" s="81" t="s">
        <v>267</v>
      </c>
      <c r="B252" s="8">
        <v>163</v>
      </c>
      <c r="C252" s="10">
        <v>10.043004</v>
      </c>
      <c r="D252" s="10">
        <v>1.9650000000000002E-3</v>
      </c>
      <c r="E252" s="10">
        <v>2.7690000000000002E-3</v>
      </c>
      <c r="F252" s="10">
        <v>0.91490683229813663</v>
      </c>
    </row>
    <row r="253" spans="1:6" x14ac:dyDescent="0.25">
      <c r="A253" s="81" t="s">
        <v>238</v>
      </c>
      <c r="B253" s="8">
        <v>218</v>
      </c>
      <c r="C253" s="10">
        <v>42.879252999999999</v>
      </c>
      <c r="D253" s="10">
        <v>2.2030000000000001E-3</v>
      </c>
      <c r="E253" s="10">
        <v>3.5509999999999999E-3</v>
      </c>
      <c r="F253" s="10">
        <v>0.84366925064599485</v>
      </c>
    </row>
    <row r="254" spans="1:6" x14ac:dyDescent="0.25">
      <c r="A254" s="81" t="s">
        <v>236</v>
      </c>
      <c r="B254" s="8">
        <v>198</v>
      </c>
      <c r="C254" s="10">
        <v>34.635914999999997</v>
      </c>
      <c r="D254" s="10">
        <v>2.1099999999999999E-3</v>
      </c>
      <c r="E254" s="10">
        <v>3.2799999999999999E-3</v>
      </c>
      <c r="F254" s="10">
        <v>0.87362637362637363</v>
      </c>
    </row>
    <row r="255" spans="1:6" x14ac:dyDescent="0.25">
      <c r="A255" s="81" t="s">
        <v>201</v>
      </c>
      <c r="B255" s="8">
        <v>218</v>
      </c>
      <c r="C255" s="10">
        <v>39.059201999999999</v>
      </c>
      <c r="D255" s="10">
        <v>2.2030000000000001E-3</v>
      </c>
      <c r="E255" s="10">
        <v>3.581E-3</v>
      </c>
      <c r="F255" s="10">
        <v>0.85719207579672696</v>
      </c>
    </row>
    <row r="256" spans="1:6" x14ac:dyDescent="0.25">
      <c r="A256" s="81" t="s">
        <v>377</v>
      </c>
      <c r="B256" s="8">
        <v>116</v>
      </c>
      <c r="C256" s="10">
        <v>3.5756459999999999</v>
      </c>
      <c r="D256" s="10">
        <v>1.799E-3</v>
      </c>
      <c r="E256" s="10">
        <v>2.0070000000000001E-3</v>
      </c>
      <c r="F256" s="10">
        <v>0.94162397143300725</v>
      </c>
    </row>
    <row r="257" spans="1:6" x14ac:dyDescent="0.25">
      <c r="A257" s="81" t="s">
        <v>288</v>
      </c>
      <c r="B257" s="8">
        <v>203</v>
      </c>
      <c r="C257" s="10">
        <v>51.801031000000002</v>
      </c>
      <c r="D257" s="10">
        <v>2.1320000000000002E-3</v>
      </c>
      <c r="E257" s="10">
        <v>3.3279999999999998E-3</v>
      </c>
      <c r="F257" s="10">
        <v>0.85437810945273629</v>
      </c>
    </row>
    <row r="258" spans="1:6" x14ac:dyDescent="0.25">
      <c r="A258" s="81" t="s">
        <v>254</v>
      </c>
      <c r="B258" s="8">
        <v>160</v>
      </c>
      <c r="C258" s="10">
        <v>9.3867639999999994</v>
      </c>
      <c r="D258" s="10">
        <v>1.9530000000000001E-3</v>
      </c>
      <c r="E258" s="10">
        <v>2.7200000000000002E-3</v>
      </c>
      <c r="F258" s="10">
        <v>0.91695557526404903</v>
      </c>
    </row>
    <row r="259" spans="1:6" x14ac:dyDescent="0.25">
      <c r="A259" s="81" t="s">
        <v>263</v>
      </c>
      <c r="B259" s="8">
        <v>216</v>
      </c>
      <c r="C259" s="10">
        <v>30.445132000000001</v>
      </c>
      <c r="D259" s="10">
        <v>2.1930000000000001E-3</v>
      </c>
      <c r="E259" s="10">
        <v>3.558E-3</v>
      </c>
      <c r="F259" s="10">
        <v>0.86270896406476238</v>
      </c>
    </row>
    <row r="260" spans="1:6" x14ac:dyDescent="0.25">
      <c r="A260" s="81" t="s">
        <v>279</v>
      </c>
      <c r="B260" s="8">
        <v>183</v>
      </c>
      <c r="C260" s="10">
        <v>39.276578000000001</v>
      </c>
      <c r="D260" s="10">
        <v>2.0449999999999999E-3</v>
      </c>
      <c r="E260" s="10">
        <v>3.0569999999999998E-3</v>
      </c>
      <c r="F260" s="10">
        <v>0.88367096378146104</v>
      </c>
    </row>
    <row r="261" spans="1:6" x14ac:dyDescent="0.25">
      <c r="A261" s="81" t="s">
        <v>270</v>
      </c>
      <c r="B261" s="8">
        <v>175</v>
      </c>
      <c r="C261" s="10">
        <v>12.954335</v>
      </c>
      <c r="D261" s="10">
        <v>2.0119999999999999E-3</v>
      </c>
      <c r="E261" s="10">
        <v>2.96E-3</v>
      </c>
      <c r="F261" s="10">
        <v>0.90724559752654932</v>
      </c>
    </row>
    <row r="262" spans="1:6" x14ac:dyDescent="0.25">
      <c r="A262" s="81" t="s">
        <v>353</v>
      </c>
      <c r="B262" s="8">
        <v>144</v>
      </c>
      <c r="C262" s="10">
        <v>8.0747920000000004</v>
      </c>
      <c r="D262" s="10">
        <v>1.8940000000000001E-3</v>
      </c>
      <c r="E262" s="10">
        <v>2.4499999999999999E-3</v>
      </c>
      <c r="F262" s="10">
        <v>0.92038757366896418</v>
      </c>
    </row>
    <row r="263" spans="1:6" x14ac:dyDescent="0.25">
      <c r="A263" s="81" t="s">
        <v>343</v>
      </c>
      <c r="B263" s="8">
        <v>149</v>
      </c>
      <c r="C263" s="10">
        <v>6.6900599999999999</v>
      </c>
      <c r="D263" s="10">
        <v>1.9120000000000001E-3</v>
      </c>
      <c r="E263" s="10">
        <v>2.5699999999999998E-3</v>
      </c>
      <c r="F263" s="10">
        <v>0.93374336035784178</v>
      </c>
    </row>
    <row r="264" spans="1:6" x14ac:dyDescent="0.25">
      <c r="A264" s="81" t="s">
        <v>272</v>
      </c>
      <c r="B264" s="8">
        <v>190</v>
      </c>
      <c r="C264" s="10">
        <v>20.375726</v>
      </c>
      <c r="D264" s="10">
        <v>2.075E-3</v>
      </c>
      <c r="E264" s="10">
        <v>3.1679999999999998E-3</v>
      </c>
      <c r="F264" s="10">
        <v>0.88246671976334057</v>
      </c>
    </row>
    <row r="265" spans="1:6" x14ac:dyDescent="0.25">
      <c r="A265" s="81" t="s">
        <v>297</v>
      </c>
      <c r="B265" s="8">
        <v>194</v>
      </c>
      <c r="C265" s="10">
        <v>24.308641000000001</v>
      </c>
      <c r="D265" s="10">
        <v>2.0920000000000001E-3</v>
      </c>
      <c r="E265" s="10">
        <v>3.2420000000000001E-3</v>
      </c>
      <c r="F265" s="10">
        <v>0.88568935427574169</v>
      </c>
    </row>
    <row r="266" spans="1:6" x14ac:dyDescent="0.25">
      <c r="A266" s="81" t="s">
        <v>357</v>
      </c>
      <c r="B266" s="8">
        <v>143</v>
      </c>
      <c r="C266" s="10">
        <v>13.915354000000001</v>
      </c>
      <c r="D266" s="10">
        <v>1.89E-3</v>
      </c>
      <c r="E266" s="10">
        <v>2.395E-3</v>
      </c>
      <c r="F266" s="10">
        <v>0.89128672745694026</v>
      </c>
    </row>
    <row r="267" spans="1:6" x14ac:dyDescent="0.25">
      <c r="A267" s="81" t="s">
        <v>299</v>
      </c>
      <c r="B267" s="8">
        <v>126</v>
      </c>
      <c r="C267" s="10">
        <v>6.7911219999999997</v>
      </c>
      <c r="D267" s="10">
        <v>1.8320000000000001E-3</v>
      </c>
      <c r="E267" s="10">
        <v>2.1429999999999999E-3</v>
      </c>
      <c r="F267" s="10">
        <v>0.92827170207185938</v>
      </c>
    </row>
    <row r="268" spans="1:6" x14ac:dyDescent="0.25">
      <c r="A268" s="81" t="s">
        <v>295</v>
      </c>
      <c r="B268" s="8">
        <v>205</v>
      </c>
      <c r="C268" s="10">
        <v>22.423393999999998</v>
      </c>
      <c r="D268" s="10">
        <v>2.1410000000000001E-3</v>
      </c>
      <c r="E268" s="10">
        <v>3.434E-3</v>
      </c>
      <c r="F268" s="10">
        <v>0.89162561576354682</v>
      </c>
    </row>
    <row r="269" spans="1:6" x14ac:dyDescent="0.25">
      <c r="A269" s="81" t="s">
        <v>411</v>
      </c>
      <c r="B269" s="8">
        <v>47</v>
      </c>
      <c r="C269" s="10">
        <v>6.4956E-2</v>
      </c>
      <c r="D269" s="10">
        <v>1.6050000000000001E-3</v>
      </c>
      <c r="E269" s="10">
        <v>8.5599999999999999E-4</v>
      </c>
      <c r="F269" s="10">
        <v>0.9916743755781684</v>
      </c>
    </row>
    <row r="270" spans="1:6" x14ac:dyDescent="0.25">
      <c r="A270" s="81" t="s">
        <v>72</v>
      </c>
      <c r="B270" s="8">
        <v>174</v>
      </c>
      <c r="C270" s="10">
        <v>18.485315</v>
      </c>
      <c r="D270" s="10">
        <v>2.0079999999999998E-3</v>
      </c>
      <c r="E270" s="10">
        <v>2.9359999999999998E-3</v>
      </c>
      <c r="F270" s="10">
        <v>0.90167278661770711</v>
      </c>
    </row>
    <row r="271" spans="1:6" x14ac:dyDescent="0.25">
      <c r="A271" s="81" t="s">
        <v>258</v>
      </c>
      <c r="B271" s="8">
        <v>25</v>
      </c>
      <c r="C271" s="10">
        <v>0</v>
      </c>
      <c r="D271" s="10">
        <v>1.536E-3</v>
      </c>
      <c r="E271" s="10">
        <v>4.7100000000000001E-4</v>
      </c>
      <c r="F271" s="10">
        <v>1</v>
      </c>
    </row>
    <row r="272" spans="1:6" x14ac:dyDescent="0.25">
      <c r="A272" s="81" t="s">
        <v>306</v>
      </c>
      <c r="B272" s="8">
        <v>190</v>
      </c>
      <c r="C272" s="10">
        <v>24.268419999999999</v>
      </c>
      <c r="D272" s="10">
        <v>2.075E-3</v>
      </c>
      <c r="E272" s="10">
        <v>3.1380000000000002E-3</v>
      </c>
      <c r="F272" s="10">
        <v>0.86818750711116166</v>
      </c>
    </row>
    <row r="273" spans="1:6" x14ac:dyDescent="0.25">
      <c r="A273" s="81" t="s">
        <v>220</v>
      </c>
      <c r="B273" s="8">
        <v>178</v>
      </c>
      <c r="C273" s="10">
        <v>9.1922750000000004</v>
      </c>
      <c r="D273" s="10">
        <v>2.0240000000000002E-3</v>
      </c>
      <c r="E273" s="10">
        <v>3.0330000000000001E-3</v>
      </c>
      <c r="F273" s="10">
        <v>0.91987012987012984</v>
      </c>
    </row>
    <row r="274" spans="1:6" x14ac:dyDescent="0.25">
      <c r="A274" s="81" t="s">
        <v>327</v>
      </c>
      <c r="B274" s="8">
        <v>108</v>
      </c>
      <c r="C274" s="10">
        <v>1.452528</v>
      </c>
      <c r="D274" s="10">
        <v>1.7730000000000001E-3</v>
      </c>
      <c r="E274" s="10">
        <v>1.897E-3</v>
      </c>
      <c r="F274" s="10">
        <v>0.96567834681042231</v>
      </c>
    </row>
    <row r="275" spans="1:6" x14ac:dyDescent="0.25">
      <c r="A275" s="81" t="s">
        <v>239</v>
      </c>
      <c r="B275" s="8">
        <v>160</v>
      </c>
      <c r="C275" s="10">
        <v>5.9590569999999996</v>
      </c>
      <c r="D275" s="10">
        <v>1.9530000000000001E-3</v>
      </c>
      <c r="E275" s="10">
        <v>2.7690000000000002E-3</v>
      </c>
      <c r="F275" s="10">
        <v>0.94428767233733779</v>
      </c>
    </row>
    <row r="276" spans="1:6" x14ac:dyDescent="0.25">
      <c r="A276" s="81" t="s">
        <v>399</v>
      </c>
      <c r="B276" s="8">
        <v>66</v>
      </c>
      <c r="C276" s="10">
        <v>0.51138899999999998</v>
      </c>
      <c r="D276" s="10">
        <v>1.6559999999999999E-3</v>
      </c>
      <c r="E276" s="10">
        <v>1.1800000000000001E-3</v>
      </c>
      <c r="F276" s="10">
        <v>0.96876456876456873</v>
      </c>
    </row>
    <row r="277" spans="1:6" x14ac:dyDescent="0.25">
      <c r="A277" s="81" t="s">
        <v>266</v>
      </c>
      <c r="B277" s="8">
        <v>178</v>
      </c>
      <c r="C277" s="10">
        <v>13.768094</v>
      </c>
      <c r="D277" s="10">
        <v>2.0240000000000002E-3</v>
      </c>
      <c r="E277" s="10">
        <v>3.0010000000000002E-3</v>
      </c>
      <c r="F277" s="10">
        <v>0.90175324675324675</v>
      </c>
    </row>
    <row r="278" spans="1:6" x14ac:dyDescent="0.25">
      <c r="A278" s="81" t="s">
        <v>164</v>
      </c>
      <c r="B278" s="8">
        <v>140</v>
      </c>
      <c r="C278" s="10">
        <v>14.385842999999999</v>
      </c>
      <c r="D278" s="10">
        <v>1.8799999999999999E-3</v>
      </c>
      <c r="E278" s="10">
        <v>2.3760000000000001E-3</v>
      </c>
      <c r="F278" s="10">
        <v>0.90659050037025279</v>
      </c>
    </row>
    <row r="279" spans="1:6" x14ac:dyDescent="0.25">
      <c r="A279" s="81" t="s">
        <v>381</v>
      </c>
      <c r="B279" s="8">
        <v>42</v>
      </c>
      <c r="C279" s="10">
        <v>0.172184</v>
      </c>
      <c r="D279" s="10">
        <v>1.5870000000000001E-3</v>
      </c>
      <c r="E279" s="10">
        <v>7.6000000000000004E-4</v>
      </c>
      <c r="F279" s="10">
        <v>0.97328687572590011</v>
      </c>
    </row>
    <row r="280" spans="1:6" x14ac:dyDescent="0.25">
      <c r="A280" s="81" t="s">
        <v>336</v>
      </c>
      <c r="B280" s="8">
        <v>103</v>
      </c>
      <c r="C280" s="10">
        <v>1.006113</v>
      </c>
      <c r="D280" s="10">
        <v>1.7539999999999999E-3</v>
      </c>
      <c r="E280" s="10">
        <v>1.8090000000000001E-3</v>
      </c>
      <c r="F280" s="10">
        <v>0.96990099009900987</v>
      </c>
    </row>
    <row r="281" spans="1:6" x14ac:dyDescent="0.25">
      <c r="A281" s="81" t="s">
        <v>312</v>
      </c>
      <c r="B281" s="8">
        <v>48</v>
      </c>
      <c r="C281" s="10">
        <v>0.72548000000000001</v>
      </c>
      <c r="D281" s="10">
        <v>1.6080000000000001E-3</v>
      </c>
      <c r="E281" s="10">
        <v>8.4900000000000004E-4</v>
      </c>
      <c r="F281" s="10">
        <v>0.96099290780141844</v>
      </c>
    </row>
    <row r="282" spans="1:6" x14ac:dyDescent="0.25">
      <c r="A282" s="81" t="s">
        <v>322</v>
      </c>
      <c r="B282" s="8">
        <v>85</v>
      </c>
      <c r="C282" s="10">
        <v>22.941655000000001</v>
      </c>
      <c r="D282" s="10">
        <v>1.704E-3</v>
      </c>
      <c r="E282" s="10">
        <v>1.4189999999999999E-3</v>
      </c>
      <c r="F282" s="10">
        <v>0.90449603291213632</v>
      </c>
    </row>
    <row r="283" spans="1:6" x14ac:dyDescent="0.25">
      <c r="A283" s="81" t="s">
        <v>335</v>
      </c>
      <c r="B283" s="8">
        <v>88</v>
      </c>
      <c r="C283" s="10">
        <v>0.43668600000000002</v>
      </c>
      <c r="D283" s="10">
        <v>1.712E-3</v>
      </c>
      <c r="E283" s="10">
        <v>1.5709999999999999E-3</v>
      </c>
      <c r="F283" s="10">
        <v>0.98221614227086185</v>
      </c>
    </row>
    <row r="284" spans="1:6" x14ac:dyDescent="0.25">
      <c r="A284" s="81" t="s">
        <v>253</v>
      </c>
      <c r="B284" s="8">
        <v>192</v>
      </c>
      <c r="C284" s="10">
        <v>12.951112</v>
      </c>
      <c r="D284" s="10">
        <v>2.0830000000000002E-3</v>
      </c>
      <c r="E284" s="10">
        <v>3.241E-3</v>
      </c>
      <c r="F284" s="10">
        <v>0.90459482038429406</v>
      </c>
    </row>
    <row r="285" spans="1:6" x14ac:dyDescent="0.25">
      <c r="A285" s="81" t="s">
        <v>389</v>
      </c>
      <c r="B285" s="8">
        <v>29</v>
      </c>
      <c r="C285" s="10">
        <v>5.4406000000000003E-2</v>
      </c>
      <c r="D285" s="10">
        <v>1.5529999999999999E-3</v>
      </c>
      <c r="E285" s="10">
        <v>5.0199999999999995E-4</v>
      </c>
      <c r="F285" s="10">
        <v>0.98029556650246308</v>
      </c>
    </row>
    <row r="286" spans="1:6" x14ac:dyDescent="0.25">
      <c r="A286" s="81" t="s">
        <v>374</v>
      </c>
      <c r="B286" s="8">
        <v>186</v>
      </c>
      <c r="C286" s="10">
        <v>38.409556000000002</v>
      </c>
      <c r="D286" s="10">
        <v>2.0579999999999999E-3</v>
      </c>
      <c r="E286" s="10">
        <v>3.068E-3</v>
      </c>
      <c r="F286" s="10">
        <v>0.86802090757899741</v>
      </c>
    </row>
    <row r="287" spans="1:6" x14ac:dyDescent="0.25">
      <c r="A287" s="81" t="s">
        <v>152</v>
      </c>
      <c r="B287" s="8">
        <v>168</v>
      </c>
      <c r="C287" s="10">
        <v>10.036305</v>
      </c>
      <c r="D287" s="10">
        <v>1.9840000000000001E-3</v>
      </c>
      <c r="E287" s="10">
        <v>2.843E-3</v>
      </c>
      <c r="F287" s="10">
        <v>0.91025921869295368</v>
      </c>
    </row>
    <row r="288" spans="1:6" x14ac:dyDescent="0.25">
      <c r="A288" s="81" t="s">
        <v>367</v>
      </c>
      <c r="B288" s="8">
        <v>71</v>
      </c>
      <c r="C288" s="10">
        <v>6.6063169999999998</v>
      </c>
      <c r="D288" s="10">
        <v>1.6689999999999999E-3</v>
      </c>
      <c r="E288" s="10">
        <v>1.2390000000000001E-3</v>
      </c>
      <c r="F288" s="10">
        <v>0.93319919517102612</v>
      </c>
    </row>
    <row r="289" spans="1:6" x14ac:dyDescent="0.25">
      <c r="A289" s="81" t="s">
        <v>304</v>
      </c>
      <c r="B289" s="8">
        <v>45</v>
      </c>
      <c r="C289" s="10">
        <v>1.999012</v>
      </c>
      <c r="D289" s="10">
        <v>1.5950000000000001E-3</v>
      </c>
      <c r="E289" s="10">
        <v>7.3700000000000002E-4</v>
      </c>
      <c r="F289" s="10">
        <v>0.90707070707070703</v>
      </c>
    </row>
    <row r="290" spans="1:6" x14ac:dyDescent="0.25">
      <c r="A290" s="81" t="s">
        <v>302</v>
      </c>
      <c r="B290" s="8">
        <v>50</v>
      </c>
      <c r="C290" s="10">
        <v>1.1141509999999999</v>
      </c>
      <c r="D290" s="10">
        <v>1.6080000000000001E-3</v>
      </c>
      <c r="E290" s="10">
        <v>8.3900000000000001E-4</v>
      </c>
      <c r="F290" s="10">
        <v>0.92375886524822692</v>
      </c>
    </row>
    <row r="291" spans="1:6" x14ac:dyDescent="0.25">
      <c r="A291" s="81" t="s">
        <v>380</v>
      </c>
      <c r="B291" s="8">
        <v>155</v>
      </c>
      <c r="C291" s="10">
        <v>14.524824000000001</v>
      </c>
      <c r="D291" s="10">
        <v>1.934E-3</v>
      </c>
      <c r="E291" s="10">
        <v>2.6210000000000001E-3</v>
      </c>
      <c r="F291" s="10">
        <v>0.90944272445820429</v>
      </c>
    </row>
    <row r="292" spans="1:6" x14ac:dyDescent="0.25">
      <c r="A292" s="81" t="s">
        <v>344</v>
      </c>
      <c r="B292" s="8">
        <v>68</v>
      </c>
      <c r="C292" s="10">
        <v>0.370861</v>
      </c>
      <c r="D292" s="10">
        <v>1.658E-3</v>
      </c>
      <c r="E292" s="10">
        <v>1.23E-3</v>
      </c>
      <c r="F292" s="10">
        <v>0.98024582967515361</v>
      </c>
    </row>
    <row r="293" spans="1:6" x14ac:dyDescent="0.25">
      <c r="A293" s="81" t="s">
        <v>404</v>
      </c>
      <c r="B293" s="8">
        <v>57</v>
      </c>
      <c r="C293" s="10">
        <v>0.45511800000000002</v>
      </c>
      <c r="D293" s="10">
        <v>1.6310000000000001E-3</v>
      </c>
      <c r="E293" s="10">
        <v>1.0139999999999999E-3</v>
      </c>
      <c r="F293" s="10">
        <v>0.96804511278195493</v>
      </c>
    </row>
    <row r="294" spans="1:6" x14ac:dyDescent="0.25">
      <c r="A294" s="81" t="s">
        <v>337</v>
      </c>
      <c r="B294" s="8">
        <v>41</v>
      </c>
      <c r="C294" s="10">
        <v>0.22687399999999999</v>
      </c>
      <c r="D294" s="10">
        <v>1.5900000000000001E-3</v>
      </c>
      <c r="E294" s="10">
        <v>7.4700000000000005E-4</v>
      </c>
      <c r="F294" s="10">
        <v>0.974390243902439</v>
      </c>
    </row>
    <row r="295" spans="1:6" x14ac:dyDescent="0.25">
      <c r="A295" s="81" t="s">
        <v>301</v>
      </c>
      <c r="B295" s="8">
        <v>38</v>
      </c>
      <c r="C295" s="10">
        <v>0.12878600000000001</v>
      </c>
      <c r="D295" s="10">
        <v>1.58E-3</v>
      </c>
      <c r="E295" s="10">
        <v>6.8300000000000001E-4</v>
      </c>
      <c r="F295" s="10">
        <v>0.97866287339971547</v>
      </c>
    </row>
    <row r="296" spans="1:6" x14ac:dyDescent="0.25">
      <c r="A296" s="81" t="s">
        <v>229</v>
      </c>
      <c r="B296" s="8">
        <v>30</v>
      </c>
      <c r="C296" s="10">
        <v>5.3175E-2</v>
      </c>
      <c r="D296" s="10">
        <v>1.5579999999999999E-3</v>
      </c>
      <c r="E296" s="10">
        <v>5.3700000000000004E-4</v>
      </c>
      <c r="F296" s="10">
        <v>0.97931034482758617</v>
      </c>
    </row>
    <row r="297" spans="1:6" x14ac:dyDescent="0.25">
      <c r="A297" s="81" t="s">
        <v>213</v>
      </c>
      <c r="B297" s="8">
        <v>92</v>
      </c>
      <c r="C297" s="10">
        <v>0.949326</v>
      </c>
      <c r="D297" s="10">
        <v>1.7240000000000001E-3</v>
      </c>
      <c r="E297" s="10">
        <v>1.614E-3</v>
      </c>
      <c r="F297" s="10">
        <v>0.96853932584269664</v>
      </c>
    </row>
    <row r="298" spans="1:6" x14ac:dyDescent="0.25">
      <c r="A298" s="81" t="s">
        <v>378</v>
      </c>
      <c r="B298" s="8">
        <v>87</v>
      </c>
      <c r="C298" s="10">
        <v>0.97515499999999999</v>
      </c>
      <c r="D298" s="10">
        <v>1.7149999999999999E-3</v>
      </c>
      <c r="E298" s="10">
        <v>1.5579999999999999E-3</v>
      </c>
      <c r="F298" s="10">
        <v>0.96524993317294838</v>
      </c>
    </row>
    <row r="299" spans="1:6" x14ac:dyDescent="0.25">
      <c r="A299" s="81" t="s">
        <v>372</v>
      </c>
      <c r="B299" s="8">
        <v>114</v>
      </c>
      <c r="C299" s="10">
        <v>4.0253680000000003</v>
      </c>
      <c r="D299" s="10">
        <v>1.792E-3</v>
      </c>
      <c r="E299" s="10">
        <v>1.936E-3</v>
      </c>
      <c r="F299" s="10">
        <v>0.92503217503217505</v>
      </c>
    </row>
    <row r="300" spans="1:6" x14ac:dyDescent="0.25">
      <c r="A300" s="81" t="s">
        <v>273</v>
      </c>
      <c r="B300" s="8">
        <v>58</v>
      </c>
      <c r="C300" s="10">
        <v>0.375635</v>
      </c>
      <c r="D300" s="10">
        <v>1.6310000000000001E-3</v>
      </c>
      <c r="E300" s="10">
        <v>1.0549999999999999E-3</v>
      </c>
      <c r="F300" s="10">
        <v>0.97580157289776159</v>
      </c>
    </row>
    <row r="301" spans="1:6" x14ac:dyDescent="0.25">
      <c r="A301" s="81" t="s">
        <v>331</v>
      </c>
      <c r="B301" s="8">
        <v>34</v>
      </c>
      <c r="C301" s="10">
        <v>0.17690600000000001</v>
      </c>
      <c r="D301" s="10">
        <v>1.572E-3</v>
      </c>
      <c r="E301" s="10">
        <v>5.9900000000000003E-4</v>
      </c>
      <c r="F301" s="10">
        <v>0.96256684491978606</v>
      </c>
    </row>
    <row r="302" spans="1:6" x14ac:dyDescent="0.25">
      <c r="A302" s="81" t="s">
        <v>217</v>
      </c>
      <c r="B302" s="8">
        <v>121</v>
      </c>
      <c r="C302" s="10">
        <v>4.1985669999999997</v>
      </c>
      <c r="D302" s="10">
        <v>1.815E-3</v>
      </c>
      <c r="E302" s="10">
        <v>2.0760000000000002E-3</v>
      </c>
      <c r="F302" s="10">
        <v>0.93690357498931776</v>
      </c>
    </row>
    <row r="303" spans="1:6" x14ac:dyDescent="0.25">
      <c r="A303" s="81" t="s">
        <v>311</v>
      </c>
      <c r="B303" s="8">
        <v>34</v>
      </c>
      <c r="C303" s="10">
        <v>1.8637999999999998E-2</v>
      </c>
      <c r="D303" s="10">
        <v>1.5629999999999999E-3</v>
      </c>
      <c r="E303" s="10">
        <v>5.9800000000000001E-4</v>
      </c>
      <c r="F303" s="10">
        <v>0.99395161290322576</v>
      </c>
    </row>
    <row r="304" spans="1:6" x14ac:dyDescent="0.25">
      <c r="A304" s="81" t="s">
        <v>360</v>
      </c>
      <c r="B304" s="8">
        <v>116</v>
      </c>
      <c r="C304" s="10">
        <v>9.5374429999999997</v>
      </c>
      <c r="D304" s="10">
        <v>1.799E-3</v>
      </c>
      <c r="E304" s="10">
        <v>1.9959999999999999E-3</v>
      </c>
      <c r="F304" s="10">
        <v>0.93619003260363298</v>
      </c>
    </row>
    <row r="305" spans="1:6" x14ac:dyDescent="0.25">
      <c r="A305" s="81" t="s">
        <v>326</v>
      </c>
      <c r="B305" s="8">
        <v>71</v>
      </c>
      <c r="C305" s="10">
        <v>0.153475</v>
      </c>
      <c r="D305" s="10">
        <v>1.6689999999999999E-3</v>
      </c>
      <c r="E305" s="10">
        <v>1.255E-3</v>
      </c>
      <c r="F305" s="10">
        <v>0.9915492957746479</v>
      </c>
    </row>
    <row r="306" spans="1:6" x14ac:dyDescent="0.25">
      <c r="A306" s="81" t="s">
        <v>74</v>
      </c>
      <c r="B306" s="8">
        <v>100</v>
      </c>
      <c r="C306" s="10">
        <v>1.571504</v>
      </c>
      <c r="D306" s="10">
        <v>1.748E-3</v>
      </c>
      <c r="E306" s="10">
        <v>1.738E-3</v>
      </c>
      <c r="F306" s="10">
        <v>0.95413423101199246</v>
      </c>
    </row>
    <row r="307" spans="1:6" x14ac:dyDescent="0.25">
      <c r="A307" s="81" t="s">
        <v>408</v>
      </c>
      <c r="B307" s="8">
        <v>5</v>
      </c>
      <c r="C307" s="10">
        <v>0</v>
      </c>
      <c r="D307" s="10">
        <v>1.4729999999999999E-3</v>
      </c>
      <c r="E307" s="10">
        <v>9.3999999999999994E-5</v>
      </c>
      <c r="F307" s="10">
        <v>1</v>
      </c>
    </row>
    <row r="308" spans="1:6" x14ac:dyDescent="0.25">
      <c r="A308" s="81" t="s">
        <v>383</v>
      </c>
      <c r="B308" s="8">
        <v>4</v>
      </c>
      <c r="C308" s="10">
        <v>0</v>
      </c>
      <c r="D308" s="10">
        <v>1.433E-3</v>
      </c>
      <c r="E308" s="10">
        <v>7.4999999999999993E-5</v>
      </c>
      <c r="F308" s="10">
        <v>1</v>
      </c>
    </row>
    <row r="309" spans="1:6" x14ac:dyDescent="0.25">
      <c r="A309" s="81" t="s">
        <v>405</v>
      </c>
      <c r="B309" s="8">
        <v>44</v>
      </c>
      <c r="C309" s="10">
        <v>0.1008</v>
      </c>
      <c r="D309" s="10">
        <v>1.5950000000000001E-3</v>
      </c>
      <c r="E309" s="10">
        <v>7.9799999999999999E-4</v>
      </c>
      <c r="F309" s="10">
        <v>0.9841437632135307</v>
      </c>
    </row>
    <row r="310" spans="1:6" x14ac:dyDescent="0.25">
      <c r="A310" s="81" t="s">
        <v>329</v>
      </c>
      <c r="B310" s="8">
        <v>55</v>
      </c>
      <c r="C310" s="10">
        <v>0.36340899999999998</v>
      </c>
      <c r="D310" s="10">
        <v>1.6180000000000001E-3</v>
      </c>
      <c r="E310" s="10">
        <v>9.5200000000000005E-4</v>
      </c>
      <c r="F310" s="10">
        <v>0.9658925979680697</v>
      </c>
    </row>
    <row r="311" spans="1:6" x14ac:dyDescent="0.25">
      <c r="A311" s="81" t="s">
        <v>403</v>
      </c>
      <c r="B311" s="8">
        <v>15</v>
      </c>
      <c r="C311" s="10">
        <v>5.9170000000000004E-3</v>
      </c>
      <c r="D311" s="10">
        <v>1.5169999999999999E-3</v>
      </c>
      <c r="E311" s="10">
        <v>2.7700000000000001E-4</v>
      </c>
      <c r="F311" s="10">
        <v>0.99047619047619051</v>
      </c>
    </row>
    <row r="312" spans="1:6" x14ac:dyDescent="0.25">
      <c r="A312" s="81" t="s">
        <v>402</v>
      </c>
      <c r="B312" s="8">
        <v>25</v>
      </c>
      <c r="C312" s="10">
        <v>2.4232E-2</v>
      </c>
      <c r="D312" s="10">
        <v>1.5460000000000001E-3</v>
      </c>
      <c r="E312" s="10">
        <v>4.4799999999999999E-4</v>
      </c>
      <c r="F312" s="10">
        <v>0.98666666666666669</v>
      </c>
    </row>
    <row r="313" spans="1:6" x14ac:dyDescent="0.25">
      <c r="A313" s="81" t="s">
        <v>388</v>
      </c>
      <c r="B313" s="8">
        <v>11</v>
      </c>
      <c r="C313" s="10">
        <v>0</v>
      </c>
      <c r="D313" s="10">
        <v>1.508E-3</v>
      </c>
      <c r="E313" s="10">
        <v>1.9599999999999999E-4</v>
      </c>
      <c r="F313" s="10">
        <v>1</v>
      </c>
    </row>
    <row r="314" spans="1:6" x14ac:dyDescent="0.25">
      <c r="A314" s="81" t="s">
        <v>387</v>
      </c>
      <c r="B314" s="8">
        <v>14</v>
      </c>
      <c r="C314" s="10">
        <v>0</v>
      </c>
      <c r="D314" s="10">
        <v>1.508E-3</v>
      </c>
      <c r="E314" s="10">
        <v>2.5099999999999998E-4</v>
      </c>
      <c r="F314" s="10">
        <v>1</v>
      </c>
    </row>
    <row r="315" spans="1:6" x14ac:dyDescent="0.25">
      <c r="A315" s="81" t="s">
        <v>356</v>
      </c>
      <c r="B315" s="8">
        <v>60</v>
      </c>
      <c r="C315" s="10">
        <v>2.9346019999999999</v>
      </c>
      <c r="D315" s="10">
        <v>1.6310000000000001E-3</v>
      </c>
      <c r="E315" s="10">
        <v>9.7400000000000004E-4</v>
      </c>
      <c r="F315" s="10">
        <v>0.87598306110102842</v>
      </c>
    </row>
    <row r="316" spans="1:6" x14ac:dyDescent="0.25">
      <c r="A316" s="81" t="s">
        <v>409</v>
      </c>
      <c r="B316" s="8">
        <v>54</v>
      </c>
      <c r="C316" s="10">
        <v>9.7517999999999994E-2</v>
      </c>
      <c r="D316" s="10">
        <v>1.6230000000000001E-3</v>
      </c>
      <c r="E316" s="10">
        <v>9.9700000000000006E-4</v>
      </c>
      <c r="F316" s="10">
        <v>0.99091544374563245</v>
      </c>
    </row>
    <row r="317" spans="1:6" x14ac:dyDescent="0.25">
      <c r="A317" s="81" t="s">
        <v>291</v>
      </c>
      <c r="B317" s="8">
        <v>80</v>
      </c>
      <c r="C317" s="10">
        <v>3.2156880000000001</v>
      </c>
      <c r="D317" s="10">
        <v>1.689E-3</v>
      </c>
      <c r="E317" s="10">
        <v>1.3799999999999999E-3</v>
      </c>
      <c r="F317" s="10">
        <v>0.94438894438894438</v>
      </c>
    </row>
    <row r="318" spans="1:6" x14ac:dyDescent="0.25">
      <c r="A318" s="81" t="s">
        <v>375</v>
      </c>
      <c r="B318" s="8">
        <v>28</v>
      </c>
      <c r="C318" s="10">
        <v>4.1631000000000001E-2</v>
      </c>
      <c r="D318" s="10">
        <v>1.5479999999999999E-3</v>
      </c>
      <c r="E318" s="10">
        <v>5.0299999999999997E-4</v>
      </c>
      <c r="F318" s="10">
        <v>0.98412698412698407</v>
      </c>
    </row>
    <row r="319" spans="1:6" x14ac:dyDescent="0.25">
      <c r="A319" s="81" t="s">
        <v>257</v>
      </c>
      <c r="B319" s="8">
        <v>25</v>
      </c>
      <c r="C319" s="10">
        <v>8.5575999999999999E-2</v>
      </c>
      <c r="D319" s="10">
        <v>1.5479999999999999E-3</v>
      </c>
      <c r="E319" s="10">
        <v>4.4900000000000002E-4</v>
      </c>
      <c r="F319" s="10">
        <v>0.97333333333333338</v>
      </c>
    </row>
    <row r="320" spans="1:6" x14ac:dyDescent="0.25">
      <c r="A320" s="81" t="s">
        <v>348</v>
      </c>
      <c r="B320" s="8">
        <v>9</v>
      </c>
      <c r="C320" s="10">
        <v>0</v>
      </c>
      <c r="D320" s="10">
        <v>1.5039999999999999E-3</v>
      </c>
      <c r="E320" s="10">
        <v>1.6799999999999999E-4</v>
      </c>
      <c r="F320" s="10">
        <v>1</v>
      </c>
    </row>
    <row r="321" spans="1:6" x14ac:dyDescent="0.25">
      <c r="A321" s="81" t="s">
        <v>307</v>
      </c>
      <c r="B321" s="8">
        <v>48</v>
      </c>
      <c r="C321" s="10">
        <v>8.1963999999999995E-2</v>
      </c>
      <c r="D321" s="10">
        <v>1.6080000000000001E-3</v>
      </c>
      <c r="E321" s="10">
        <v>8.6600000000000002E-4</v>
      </c>
      <c r="F321" s="10">
        <v>0.98847517730496459</v>
      </c>
    </row>
    <row r="322" spans="1:6" x14ac:dyDescent="0.25">
      <c r="A322" s="81" t="s">
        <v>338</v>
      </c>
      <c r="B322" s="8">
        <v>2</v>
      </c>
      <c r="C322" s="10">
        <v>0</v>
      </c>
      <c r="D322" s="10">
        <v>1.477E-3</v>
      </c>
      <c r="E322" s="10">
        <v>3.6999999999999998E-5</v>
      </c>
      <c r="F322" s="10">
        <v>1</v>
      </c>
    </row>
    <row r="323" spans="1:6" x14ac:dyDescent="0.25">
      <c r="A323" s="81" t="s">
        <v>386</v>
      </c>
      <c r="B323" s="8">
        <v>16</v>
      </c>
      <c r="C323" s="10">
        <v>1.9446000000000001E-2</v>
      </c>
      <c r="D323" s="10">
        <v>1.5219999999999999E-3</v>
      </c>
      <c r="E323" s="10">
        <v>2.9E-4</v>
      </c>
      <c r="F323" s="10">
        <v>0.97499999999999998</v>
      </c>
    </row>
    <row r="324" spans="1:6" x14ac:dyDescent="0.25">
      <c r="A324" s="2" t="s">
        <v>230</v>
      </c>
      <c r="B324" s="8">
        <v>9</v>
      </c>
      <c r="C324" s="10">
        <v>0</v>
      </c>
      <c r="D324" s="10">
        <v>1.5039999999999999E-3</v>
      </c>
      <c r="E324" s="10">
        <v>1.65E-4</v>
      </c>
      <c r="F324" s="10">
        <v>1</v>
      </c>
    </row>
    <row r="325" spans="1:6" x14ac:dyDescent="0.25">
      <c r="A325" s="81" t="s">
        <v>392</v>
      </c>
      <c r="B325" s="8">
        <v>7</v>
      </c>
      <c r="C325" s="10">
        <v>0</v>
      </c>
      <c r="D325" s="10">
        <v>1.4660000000000001E-3</v>
      </c>
      <c r="E325" s="10">
        <v>1.2799999999999999E-4</v>
      </c>
      <c r="F325" s="10">
        <v>1</v>
      </c>
    </row>
    <row r="326" spans="1:6" x14ac:dyDescent="0.25">
      <c r="A326" s="81" t="s">
        <v>341</v>
      </c>
      <c r="B326" s="8">
        <v>31</v>
      </c>
      <c r="C326" s="10">
        <v>0.35272300000000001</v>
      </c>
      <c r="D326" s="10">
        <v>1.5579999999999999E-3</v>
      </c>
      <c r="E326" s="10">
        <v>4.9799999999999996E-4</v>
      </c>
      <c r="F326" s="10">
        <v>0.91133004926108374</v>
      </c>
    </row>
    <row r="327" spans="1:6" x14ac:dyDescent="0.25">
      <c r="A327" s="81" t="s">
        <v>407</v>
      </c>
      <c r="B327" s="8">
        <v>12</v>
      </c>
      <c r="C327" s="10">
        <v>0</v>
      </c>
      <c r="D327" s="10">
        <v>1.495E-3</v>
      </c>
      <c r="E327" s="10">
        <v>2.23E-4</v>
      </c>
      <c r="F327" s="10">
        <v>1</v>
      </c>
    </row>
    <row r="328" spans="1:6" x14ac:dyDescent="0.25">
      <c r="A328" s="81" t="s">
        <v>276</v>
      </c>
      <c r="B328" s="8">
        <v>9</v>
      </c>
      <c r="C328" s="10">
        <v>0</v>
      </c>
      <c r="D328" s="10">
        <v>1.5020000000000001E-3</v>
      </c>
      <c r="E328" s="10">
        <v>1.66E-4</v>
      </c>
      <c r="F328" s="10">
        <v>1</v>
      </c>
    </row>
    <row r="329" spans="1:6" x14ac:dyDescent="0.25">
      <c r="A329" s="81" t="s">
        <v>406</v>
      </c>
      <c r="B329" s="8">
        <v>5</v>
      </c>
      <c r="C329" s="10">
        <v>0</v>
      </c>
      <c r="D329" s="10">
        <v>1.4729999999999999E-3</v>
      </c>
      <c r="E329" s="10">
        <v>9.3999999999999994E-5</v>
      </c>
      <c r="F329" s="10">
        <v>1</v>
      </c>
    </row>
    <row r="330" spans="1:6" x14ac:dyDescent="0.25">
      <c r="A330" s="81" t="s">
        <v>347</v>
      </c>
      <c r="B330" s="8">
        <v>36</v>
      </c>
      <c r="C330" s="10">
        <v>4.7757000000000001E-2</v>
      </c>
      <c r="D330" s="10">
        <v>1.57E-3</v>
      </c>
      <c r="E330" s="10">
        <v>6.2399999999999999E-4</v>
      </c>
      <c r="F330" s="10">
        <v>0.98573975044563278</v>
      </c>
    </row>
    <row r="331" spans="1:6" x14ac:dyDescent="0.25">
      <c r="A331" s="81" t="s">
        <v>391</v>
      </c>
      <c r="B331" s="8">
        <v>5</v>
      </c>
      <c r="C331" s="10">
        <v>0</v>
      </c>
      <c r="D331" s="10">
        <v>1.495E-3</v>
      </c>
      <c r="E331" s="10">
        <v>9.7E-5</v>
      </c>
      <c r="F331" s="10">
        <v>1</v>
      </c>
    </row>
    <row r="332" spans="1:6" x14ac:dyDescent="0.25">
      <c r="A332" s="81" t="s">
        <v>369</v>
      </c>
      <c r="B332" s="8">
        <v>16</v>
      </c>
      <c r="C332" s="10">
        <v>1.6914999999999999E-2</v>
      </c>
      <c r="D332" s="10">
        <v>1.5219999999999999E-3</v>
      </c>
      <c r="E332" s="10">
        <v>2.8699999999999998E-4</v>
      </c>
      <c r="F332" s="10">
        <v>0.98333333333333328</v>
      </c>
    </row>
    <row r="333" spans="1:6" x14ac:dyDescent="0.25">
      <c r="A333" s="81" t="s">
        <v>321</v>
      </c>
      <c r="B333" s="8">
        <v>8</v>
      </c>
      <c r="C333" s="10">
        <v>0</v>
      </c>
      <c r="D333" s="10">
        <v>1.4970000000000001E-3</v>
      </c>
      <c r="E333" s="10">
        <v>1.18E-4</v>
      </c>
      <c r="F333" s="10">
        <v>1</v>
      </c>
    </row>
    <row r="334" spans="1:6" x14ac:dyDescent="0.25">
      <c r="A334" s="81" t="s">
        <v>397</v>
      </c>
      <c r="B334" s="8">
        <v>15</v>
      </c>
      <c r="C334" s="10">
        <v>0</v>
      </c>
      <c r="D334" s="10">
        <v>1.5200000000000001E-3</v>
      </c>
      <c r="E334" s="10">
        <v>2.7900000000000001E-4</v>
      </c>
      <c r="F334" s="10">
        <v>1</v>
      </c>
    </row>
    <row r="335" spans="1:6" x14ac:dyDescent="0.25">
      <c r="A335" s="81" t="s">
        <v>317</v>
      </c>
      <c r="B335" s="8">
        <v>6</v>
      </c>
      <c r="C335" s="10">
        <v>0</v>
      </c>
      <c r="D335" s="10">
        <v>1.4790000000000001E-3</v>
      </c>
      <c r="E335" s="10">
        <v>1.12E-4</v>
      </c>
      <c r="F335" s="10">
        <v>1</v>
      </c>
    </row>
    <row r="336" spans="1:6" x14ac:dyDescent="0.25">
      <c r="A336" s="81" t="s">
        <v>318</v>
      </c>
      <c r="B336" s="8">
        <v>9</v>
      </c>
      <c r="C336" s="10">
        <v>0</v>
      </c>
      <c r="D336" s="10">
        <v>1.506E-3</v>
      </c>
      <c r="E336" s="10">
        <v>1.7200000000000001E-4</v>
      </c>
      <c r="F336" s="10">
        <v>1</v>
      </c>
    </row>
    <row r="337" spans="1:6" x14ac:dyDescent="0.25">
      <c r="A337" s="81" t="s">
        <v>394</v>
      </c>
      <c r="B337" s="8">
        <v>10</v>
      </c>
      <c r="C337" s="10">
        <v>0.33989200000000003</v>
      </c>
      <c r="D337" s="10">
        <v>1.508E-3</v>
      </c>
      <c r="E337" s="10">
        <v>1.5799999999999999E-4</v>
      </c>
      <c r="F337" s="10">
        <v>0.93333333333333335</v>
      </c>
    </row>
    <row r="338" spans="1:6" x14ac:dyDescent="0.25">
      <c r="A338" s="2" t="s">
        <v>368</v>
      </c>
      <c r="B338" s="8">
        <v>15</v>
      </c>
      <c r="C338" s="10">
        <v>0</v>
      </c>
      <c r="D338" s="10">
        <v>1.5200000000000001E-3</v>
      </c>
      <c r="E338" s="10">
        <v>2.8600000000000001E-4</v>
      </c>
      <c r="F338" s="10">
        <v>1</v>
      </c>
    </row>
  </sheetData>
  <dataValidations count="1">
    <dataValidation allowBlank="1" showInputMessage="1" showErrorMessage="1" promptTitle="Vertex Name" prompt="Enter the name of the vertex." sqref="A3:A338"/>
  </dataValidation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38"/>
  <sheetViews>
    <sheetView topLeftCell="A167" workbookViewId="0">
      <selection activeCell="L188" sqref="L188"/>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80" t="s">
        <v>299</v>
      </c>
      <c r="B3" s="8">
        <v>53</v>
      </c>
      <c r="C3" s="10">
        <v>6.4511139999999996</v>
      </c>
      <c r="D3" s="10">
        <v>1.684E-3</v>
      </c>
      <c r="E3" s="10">
        <v>1.354E-3</v>
      </c>
      <c r="F3" s="10">
        <v>0.88941176470588235</v>
      </c>
    </row>
    <row r="4" spans="1:6" x14ac:dyDescent="0.25">
      <c r="A4" s="81" t="s">
        <v>117</v>
      </c>
      <c r="B4" s="8">
        <v>265</v>
      </c>
      <c r="C4" s="10">
        <v>434.21057200000001</v>
      </c>
      <c r="D4" s="10">
        <v>2.6389999999999999E-3</v>
      </c>
      <c r="E4" s="10">
        <v>5.5149999999999999E-3</v>
      </c>
      <c r="F4" s="10">
        <v>0.55220154993759618</v>
      </c>
    </row>
    <row r="5" spans="1:6" x14ac:dyDescent="0.25">
      <c r="A5" s="81" t="s">
        <v>131</v>
      </c>
      <c r="B5" s="8">
        <v>281</v>
      </c>
      <c r="C5" s="10">
        <v>588.73971200000005</v>
      </c>
      <c r="D5" s="10">
        <v>2.7550000000000001E-3</v>
      </c>
      <c r="E5" s="10">
        <v>5.6600000000000001E-3</v>
      </c>
      <c r="F5" s="10">
        <v>0.51429823882829218</v>
      </c>
    </row>
    <row r="6" spans="1:6" x14ac:dyDescent="0.25">
      <c r="A6" s="81" t="s">
        <v>195</v>
      </c>
      <c r="B6" s="8">
        <v>241</v>
      </c>
      <c r="C6" s="10">
        <v>247.00278800000001</v>
      </c>
      <c r="D6" s="10">
        <v>2.4810000000000001E-3</v>
      </c>
      <c r="E6" s="10">
        <v>5.2370000000000003E-3</v>
      </c>
      <c r="F6" s="10">
        <v>0.60697584473119792</v>
      </c>
    </row>
    <row r="7" spans="1:6" x14ac:dyDescent="0.25">
      <c r="A7" s="81" t="s">
        <v>196</v>
      </c>
      <c r="B7" s="8">
        <v>171</v>
      </c>
      <c r="C7" s="10">
        <v>51.176893999999997</v>
      </c>
      <c r="D7" s="10">
        <v>2.1050000000000001E-3</v>
      </c>
      <c r="E7" s="10">
        <v>4.1739999999999998E-3</v>
      </c>
      <c r="F7" s="10">
        <v>0.77874049027895187</v>
      </c>
    </row>
    <row r="8" spans="1:6" x14ac:dyDescent="0.25">
      <c r="A8" s="81" t="s">
        <v>199</v>
      </c>
      <c r="B8" s="8">
        <v>164</v>
      </c>
      <c r="C8" s="10">
        <v>51.926856000000001</v>
      </c>
      <c r="D8" s="10">
        <v>2.0660000000000001E-3</v>
      </c>
      <c r="E8" s="10">
        <v>3.9950000000000003E-3</v>
      </c>
      <c r="F8" s="10">
        <v>0.77279349743117864</v>
      </c>
    </row>
    <row r="9" spans="1:6" x14ac:dyDescent="0.25">
      <c r="A9" s="81" t="s">
        <v>269</v>
      </c>
      <c r="B9" s="8">
        <v>222</v>
      </c>
      <c r="C9" s="10">
        <v>237.02388300000001</v>
      </c>
      <c r="D9" s="10">
        <v>2.3700000000000001E-3</v>
      </c>
      <c r="E9" s="10">
        <v>4.9370000000000004E-3</v>
      </c>
      <c r="F9" s="10">
        <v>0.64022415940224164</v>
      </c>
    </row>
    <row r="10" spans="1:6" x14ac:dyDescent="0.25">
      <c r="A10" s="81" t="s">
        <v>46</v>
      </c>
      <c r="B10" s="8">
        <v>237</v>
      </c>
      <c r="C10" s="10">
        <v>185.29252399999999</v>
      </c>
      <c r="D10" s="10">
        <v>2.457E-3</v>
      </c>
      <c r="E10" s="10">
        <v>5.2589999999999998E-3</v>
      </c>
      <c r="F10" s="10">
        <v>0.63320603746135662</v>
      </c>
    </row>
    <row r="11" spans="1:6" x14ac:dyDescent="0.25">
      <c r="A11" s="81" t="s">
        <v>187</v>
      </c>
      <c r="B11" s="8">
        <v>117</v>
      </c>
      <c r="C11" s="10">
        <v>29.537803</v>
      </c>
      <c r="D11" s="10">
        <v>1.905E-3</v>
      </c>
      <c r="E11" s="10">
        <v>2.9659999999999999E-3</v>
      </c>
      <c r="F11" s="10">
        <v>0.82154435602711462</v>
      </c>
    </row>
    <row r="12" spans="1:6" x14ac:dyDescent="0.25">
      <c r="A12" s="81" t="s">
        <v>261</v>
      </c>
      <c r="B12" s="8">
        <v>223</v>
      </c>
      <c r="C12" s="10">
        <v>234.82487800000001</v>
      </c>
      <c r="D12" s="10">
        <v>2.3749999999999999E-3</v>
      </c>
      <c r="E12" s="10">
        <v>4.927E-3</v>
      </c>
      <c r="F12" s="10">
        <v>0.63089263677498975</v>
      </c>
    </row>
    <row r="13" spans="1:6" x14ac:dyDescent="0.25">
      <c r="A13" s="81" t="s">
        <v>113</v>
      </c>
      <c r="B13" s="8">
        <v>243</v>
      </c>
      <c r="C13" s="10">
        <v>342.21495199999998</v>
      </c>
      <c r="D13" s="10">
        <v>2.4940000000000001E-3</v>
      </c>
      <c r="E13" s="10">
        <v>5.2830000000000004E-3</v>
      </c>
      <c r="F13" s="10">
        <v>0.6068464730290456</v>
      </c>
    </row>
    <row r="14" spans="1:6" x14ac:dyDescent="0.25">
      <c r="A14" s="81" t="s">
        <v>40</v>
      </c>
      <c r="B14" s="8">
        <v>251</v>
      </c>
      <c r="C14" s="10">
        <v>369.80836299999999</v>
      </c>
      <c r="D14" s="10">
        <v>2.545E-3</v>
      </c>
      <c r="E14" s="10">
        <v>5.3790000000000001E-3</v>
      </c>
      <c r="F14" s="10">
        <v>0.58848296411452261</v>
      </c>
    </row>
    <row r="15" spans="1:6" x14ac:dyDescent="0.25">
      <c r="A15" s="81" t="s">
        <v>171</v>
      </c>
      <c r="B15" s="8">
        <v>244</v>
      </c>
      <c r="C15" s="10">
        <v>249.62813600000001</v>
      </c>
      <c r="D15" s="10">
        <v>2.5000000000000001E-3</v>
      </c>
      <c r="E15" s="10">
        <v>5.3179999999999998E-3</v>
      </c>
      <c r="F15" s="10">
        <v>0.60982133671684779</v>
      </c>
    </row>
    <row r="16" spans="1:6" x14ac:dyDescent="0.25">
      <c r="A16" s="81" t="s">
        <v>136</v>
      </c>
      <c r="B16" s="8">
        <v>222</v>
      </c>
      <c r="C16" s="10">
        <v>217.30450099999999</v>
      </c>
      <c r="D16" s="10">
        <v>2.3700000000000001E-3</v>
      </c>
      <c r="E16" s="10">
        <v>4.9659999999999999E-3</v>
      </c>
      <c r="F16" s="10">
        <v>0.64744707347447072</v>
      </c>
    </row>
    <row r="17" spans="1:6" x14ac:dyDescent="0.25">
      <c r="A17" s="81" t="s">
        <v>371</v>
      </c>
      <c r="B17" s="8">
        <v>240</v>
      </c>
      <c r="C17" s="10">
        <v>366.27406200000001</v>
      </c>
      <c r="D17" s="10">
        <v>2.4750000000000002E-3</v>
      </c>
      <c r="E17" s="10">
        <v>5.1770000000000002E-3</v>
      </c>
      <c r="F17" s="10">
        <v>0.59915611814345993</v>
      </c>
    </row>
    <row r="18" spans="1:6" x14ac:dyDescent="0.25">
      <c r="A18" s="81" t="s">
        <v>379</v>
      </c>
      <c r="B18" s="8">
        <v>274</v>
      </c>
      <c r="C18" s="10">
        <v>558.60382200000004</v>
      </c>
      <c r="D18" s="10">
        <v>2.7030000000000001E-3</v>
      </c>
      <c r="E18" s="10">
        <v>5.5729999999999998E-3</v>
      </c>
      <c r="F18" s="10">
        <v>0.52583025830258301</v>
      </c>
    </row>
    <row r="19" spans="1:6" x14ac:dyDescent="0.25">
      <c r="A19" s="81" t="s">
        <v>384</v>
      </c>
      <c r="B19" s="8">
        <v>11</v>
      </c>
      <c r="C19" s="10">
        <v>0</v>
      </c>
      <c r="D19" s="10">
        <v>1.555E-3</v>
      </c>
      <c r="E19" s="10">
        <v>2.6699999999999998E-4</v>
      </c>
      <c r="F19" s="10">
        <v>1</v>
      </c>
    </row>
    <row r="20" spans="1:6" x14ac:dyDescent="0.25">
      <c r="A20" s="81" t="s">
        <v>109</v>
      </c>
      <c r="B20" s="8">
        <v>292</v>
      </c>
      <c r="C20" s="10">
        <v>878.38271799999995</v>
      </c>
      <c r="D20" s="10">
        <v>2.8410000000000002E-3</v>
      </c>
      <c r="E20" s="10">
        <v>5.6930000000000001E-3</v>
      </c>
      <c r="F20" s="10">
        <v>0.48113590263691686</v>
      </c>
    </row>
    <row r="21" spans="1:6" x14ac:dyDescent="0.25">
      <c r="A21" s="81" t="s">
        <v>108</v>
      </c>
      <c r="B21" s="8">
        <v>278</v>
      </c>
      <c r="C21" s="10">
        <v>604.45106199999998</v>
      </c>
      <c r="D21" s="10">
        <v>2.7320000000000001E-3</v>
      </c>
      <c r="E21" s="10">
        <v>5.6319999999999999E-3</v>
      </c>
      <c r="F21" s="10">
        <v>0.52086956521739125</v>
      </c>
    </row>
    <row r="22" spans="1:6" x14ac:dyDescent="0.25">
      <c r="A22" s="81" t="s">
        <v>178</v>
      </c>
      <c r="B22" s="8">
        <v>119</v>
      </c>
      <c r="C22" s="10">
        <v>25.709002999999999</v>
      </c>
      <c r="D22" s="10">
        <v>1.8979999999999999E-3</v>
      </c>
      <c r="E22" s="10">
        <v>2.934E-3</v>
      </c>
      <c r="F22" s="10">
        <v>0.79384025935750069</v>
      </c>
    </row>
    <row r="23" spans="1:6" x14ac:dyDescent="0.25">
      <c r="A23" s="81" t="s">
        <v>135</v>
      </c>
      <c r="B23" s="8">
        <v>255</v>
      </c>
      <c r="C23" s="10">
        <v>311.058583</v>
      </c>
      <c r="D23" s="10">
        <v>2.5709999999999999E-3</v>
      </c>
      <c r="E23" s="10">
        <v>5.457E-3</v>
      </c>
      <c r="F23" s="10">
        <v>0.58588995545517286</v>
      </c>
    </row>
    <row r="24" spans="1:6" x14ac:dyDescent="0.25">
      <c r="A24" s="81" t="s">
        <v>44</v>
      </c>
      <c r="B24" s="8">
        <v>290</v>
      </c>
      <c r="C24" s="10">
        <v>767.87262099999998</v>
      </c>
      <c r="D24" s="10">
        <v>2.8249999999999998E-3</v>
      </c>
      <c r="E24" s="10">
        <v>5.7010000000000003E-3</v>
      </c>
      <c r="F24" s="10">
        <v>0.48920828493999224</v>
      </c>
    </row>
    <row r="25" spans="1:6" x14ac:dyDescent="0.25">
      <c r="A25" s="81" t="s">
        <v>105</v>
      </c>
      <c r="B25" s="8">
        <v>198</v>
      </c>
      <c r="C25" s="10">
        <v>133.48238699999999</v>
      </c>
      <c r="D25" s="10">
        <v>2.2420000000000001E-3</v>
      </c>
      <c r="E25" s="10">
        <v>4.5510000000000004E-3</v>
      </c>
      <c r="F25" s="10">
        <v>0.68697017268445837</v>
      </c>
    </row>
    <row r="26" spans="1:6" x14ac:dyDescent="0.25">
      <c r="A26" s="81" t="s">
        <v>190</v>
      </c>
      <c r="B26" s="8">
        <v>241</v>
      </c>
      <c r="C26" s="10">
        <v>299.30526200000003</v>
      </c>
      <c r="D26" s="10">
        <v>2.4810000000000001E-3</v>
      </c>
      <c r="E26" s="10">
        <v>5.1840000000000002E-3</v>
      </c>
      <c r="F26" s="10">
        <v>0.59565416124608839</v>
      </c>
    </row>
    <row r="27" spans="1:6" x14ac:dyDescent="0.25">
      <c r="A27" s="81" t="s">
        <v>125</v>
      </c>
      <c r="B27" s="8">
        <v>260</v>
      </c>
      <c r="C27" s="10">
        <v>427.38495599999999</v>
      </c>
      <c r="D27" s="10">
        <v>2.604E-3</v>
      </c>
      <c r="E27" s="10">
        <v>5.4860000000000004E-3</v>
      </c>
      <c r="F27" s="10">
        <v>0.56890779115012213</v>
      </c>
    </row>
    <row r="28" spans="1:6" x14ac:dyDescent="0.25">
      <c r="A28" s="81" t="s">
        <v>166</v>
      </c>
      <c r="B28" s="8">
        <v>173</v>
      </c>
      <c r="C28" s="10">
        <v>63.731085</v>
      </c>
      <c r="D28" s="10">
        <v>2.1189999999999998E-3</v>
      </c>
      <c r="E28" s="10">
        <v>4.1520000000000003E-3</v>
      </c>
      <c r="F28" s="10">
        <v>0.75493636050911594</v>
      </c>
    </row>
    <row r="29" spans="1:6" x14ac:dyDescent="0.25">
      <c r="A29" s="81" t="s">
        <v>118</v>
      </c>
      <c r="B29" s="8">
        <v>226</v>
      </c>
      <c r="C29" s="10">
        <v>172.36438100000001</v>
      </c>
      <c r="D29" s="10">
        <v>2.392E-3</v>
      </c>
      <c r="E29" s="10">
        <v>5.1139999999999996E-3</v>
      </c>
      <c r="F29" s="10">
        <v>0.66131486226777703</v>
      </c>
    </row>
    <row r="30" spans="1:6" x14ac:dyDescent="0.25">
      <c r="A30" s="81" t="s">
        <v>87</v>
      </c>
      <c r="B30" s="8">
        <v>268</v>
      </c>
      <c r="C30" s="10">
        <v>457.25836700000002</v>
      </c>
      <c r="D30" s="10">
        <v>2.66E-3</v>
      </c>
      <c r="E30" s="10">
        <v>5.5640000000000004E-3</v>
      </c>
      <c r="F30" s="10">
        <v>0.54912753582068374</v>
      </c>
    </row>
    <row r="31" spans="1:6" x14ac:dyDescent="0.25">
      <c r="A31" s="81" t="s">
        <v>104</v>
      </c>
      <c r="B31" s="8">
        <v>225</v>
      </c>
      <c r="C31" s="10">
        <v>348.63167199999998</v>
      </c>
      <c r="D31" s="10">
        <v>2.3869999999999998E-3</v>
      </c>
      <c r="E31" s="10">
        <v>4.9940000000000002E-3</v>
      </c>
      <c r="F31" s="10">
        <v>0.63681169959196871</v>
      </c>
    </row>
    <row r="32" spans="1:6" x14ac:dyDescent="0.25">
      <c r="A32" s="81" t="s">
        <v>102</v>
      </c>
      <c r="B32" s="8">
        <v>247</v>
      </c>
      <c r="C32" s="10">
        <v>362.08950599999997</v>
      </c>
      <c r="D32" s="10">
        <v>2.519E-3</v>
      </c>
      <c r="E32" s="10">
        <v>5.3030000000000004E-3</v>
      </c>
      <c r="F32" s="10">
        <v>0.59163599866175975</v>
      </c>
    </row>
    <row r="33" spans="1:6" x14ac:dyDescent="0.25">
      <c r="A33" s="81" t="s">
        <v>73</v>
      </c>
      <c r="B33" s="8">
        <v>280</v>
      </c>
      <c r="C33" s="10">
        <v>573.86639400000001</v>
      </c>
      <c r="D33" s="10">
        <v>2.7469999999999999E-3</v>
      </c>
      <c r="E33" s="10">
        <v>5.6470000000000001E-3</v>
      </c>
      <c r="F33" s="10">
        <v>0.51624548736462095</v>
      </c>
    </row>
    <row r="34" spans="1:6" x14ac:dyDescent="0.25">
      <c r="A34" s="81" t="s">
        <v>145</v>
      </c>
      <c r="B34" s="8">
        <v>202</v>
      </c>
      <c r="C34" s="10">
        <v>122.715354</v>
      </c>
      <c r="D34" s="10">
        <v>2.2620000000000001E-3</v>
      </c>
      <c r="E34" s="10">
        <v>4.6649999999999999E-3</v>
      </c>
      <c r="F34" s="10">
        <v>0.69331658291457288</v>
      </c>
    </row>
    <row r="35" spans="1:6" x14ac:dyDescent="0.25">
      <c r="A35" s="81" t="s">
        <v>345</v>
      </c>
      <c r="B35" s="8">
        <v>44</v>
      </c>
      <c r="C35" s="10">
        <v>1.671996</v>
      </c>
      <c r="D35" s="10">
        <v>1.6609999999999999E-3</v>
      </c>
      <c r="E35" s="10">
        <v>1.1329999999999999E-3</v>
      </c>
      <c r="F35" s="10">
        <v>0.92218350754936118</v>
      </c>
    </row>
    <row r="36" spans="1:6" x14ac:dyDescent="0.25">
      <c r="A36" s="81" t="s">
        <v>289</v>
      </c>
      <c r="B36" s="8">
        <v>117</v>
      </c>
      <c r="C36" s="10">
        <v>47.390224000000003</v>
      </c>
      <c r="D36" s="10">
        <v>1.8940000000000001E-3</v>
      </c>
      <c r="E36" s="10">
        <v>2.8579999999999999E-3</v>
      </c>
      <c r="F36" s="10">
        <v>0.79038901601830669</v>
      </c>
    </row>
    <row r="37" spans="1:6" x14ac:dyDescent="0.25">
      <c r="A37" s="81" t="s">
        <v>242</v>
      </c>
      <c r="B37" s="8">
        <v>163</v>
      </c>
      <c r="C37" s="10">
        <v>69.409895000000006</v>
      </c>
      <c r="D37" s="10">
        <v>2.0699999999999998E-3</v>
      </c>
      <c r="E37" s="10">
        <v>3.8830000000000002E-3</v>
      </c>
      <c r="F37" s="10">
        <v>0.74386645962732922</v>
      </c>
    </row>
    <row r="38" spans="1:6" x14ac:dyDescent="0.25">
      <c r="A38" s="81" t="s">
        <v>239</v>
      </c>
      <c r="B38" s="8">
        <v>101</v>
      </c>
      <c r="C38" s="10">
        <v>15.666826</v>
      </c>
      <c r="D38" s="10">
        <v>1.835E-3</v>
      </c>
      <c r="E38" s="10">
        <v>2.598E-3</v>
      </c>
      <c r="F38" s="10">
        <v>0.84316831683168314</v>
      </c>
    </row>
    <row r="39" spans="1:6" x14ac:dyDescent="0.25">
      <c r="A39" s="81" t="s">
        <v>89</v>
      </c>
      <c r="B39" s="8">
        <v>278</v>
      </c>
      <c r="C39" s="10">
        <v>543.676965</v>
      </c>
      <c r="D39" s="10">
        <v>2.7320000000000001E-3</v>
      </c>
      <c r="E39" s="10">
        <v>5.6319999999999999E-3</v>
      </c>
      <c r="F39" s="10">
        <v>0.52063241106719371</v>
      </c>
    </row>
    <row r="40" spans="1:6" x14ac:dyDescent="0.25">
      <c r="A40" s="81" t="s">
        <v>85</v>
      </c>
      <c r="B40" s="8">
        <v>235</v>
      </c>
      <c r="C40" s="10">
        <v>241.883399</v>
      </c>
      <c r="D40" s="10">
        <v>2.4450000000000001E-3</v>
      </c>
      <c r="E40" s="10">
        <v>5.176E-3</v>
      </c>
      <c r="F40" s="10">
        <v>0.62446351931330468</v>
      </c>
    </row>
    <row r="41" spans="1:6" x14ac:dyDescent="0.25">
      <c r="A41" s="81" t="s">
        <v>91</v>
      </c>
      <c r="B41" s="8">
        <v>248</v>
      </c>
      <c r="C41" s="10">
        <v>504.26742000000002</v>
      </c>
      <c r="D41" s="10">
        <v>2.5249999999999999E-3</v>
      </c>
      <c r="E41" s="10">
        <v>5.3049999999999998E-3</v>
      </c>
      <c r="F41" s="10">
        <v>0.58732370997179362</v>
      </c>
    </row>
    <row r="42" spans="1:6" x14ac:dyDescent="0.25">
      <c r="A42" s="81" t="s">
        <v>81</v>
      </c>
      <c r="B42" s="8">
        <v>176</v>
      </c>
      <c r="C42" s="10">
        <v>256.84269699999999</v>
      </c>
      <c r="D42" s="10">
        <v>2.137E-3</v>
      </c>
      <c r="E42" s="10">
        <v>4.1139999999999996E-3</v>
      </c>
      <c r="F42" s="10">
        <v>0.7143711381303568</v>
      </c>
    </row>
    <row r="43" spans="1:6" x14ac:dyDescent="0.25">
      <c r="A43" s="81" t="s">
        <v>56</v>
      </c>
      <c r="B43" s="8">
        <v>240</v>
      </c>
      <c r="C43" s="10">
        <v>320.66427599999997</v>
      </c>
      <c r="D43" s="10">
        <v>2.4750000000000002E-3</v>
      </c>
      <c r="E43" s="10">
        <v>5.2449999999999997E-3</v>
      </c>
      <c r="F43" s="10">
        <v>0.61450909477715132</v>
      </c>
    </row>
    <row r="44" spans="1:6" x14ac:dyDescent="0.25">
      <c r="A44" s="81" t="s">
        <v>99</v>
      </c>
      <c r="B44" s="8">
        <v>266</v>
      </c>
      <c r="C44" s="10">
        <v>553.74336400000004</v>
      </c>
      <c r="D44" s="10">
        <v>2.6459999999999999E-3</v>
      </c>
      <c r="E44" s="10">
        <v>5.4780000000000002E-3</v>
      </c>
      <c r="F44" s="10">
        <v>0.54145062795252907</v>
      </c>
    </row>
    <row r="45" spans="1:6" x14ac:dyDescent="0.25">
      <c r="A45" s="81" t="s">
        <v>75</v>
      </c>
      <c r="B45" s="8">
        <v>250</v>
      </c>
      <c r="C45" s="10">
        <v>364.05941000000001</v>
      </c>
      <c r="D45" s="10">
        <v>2.5379999999999999E-3</v>
      </c>
      <c r="E45" s="10">
        <v>5.2919999999999998E-3</v>
      </c>
      <c r="F45" s="10">
        <v>0.57506203473945405</v>
      </c>
    </row>
    <row r="46" spans="1:6" x14ac:dyDescent="0.25">
      <c r="A46" s="81" t="s">
        <v>306</v>
      </c>
      <c r="B46" s="8">
        <v>113</v>
      </c>
      <c r="C46" s="10">
        <v>33.253010000000003</v>
      </c>
      <c r="D46" s="10">
        <v>1.8760000000000001E-3</v>
      </c>
      <c r="E46" s="10">
        <v>2.774E-3</v>
      </c>
      <c r="F46" s="10">
        <v>0.79770679770679775</v>
      </c>
    </row>
    <row r="47" spans="1:6" x14ac:dyDescent="0.25">
      <c r="A47" s="81" t="s">
        <v>259</v>
      </c>
      <c r="B47" s="8">
        <v>149</v>
      </c>
      <c r="C47" s="10">
        <v>62.911141999999998</v>
      </c>
      <c r="D47" s="10">
        <v>2.0200000000000001E-3</v>
      </c>
      <c r="E47" s="10">
        <v>3.542E-3</v>
      </c>
      <c r="F47" s="10">
        <v>0.74289441804118905</v>
      </c>
    </row>
    <row r="48" spans="1:6" x14ac:dyDescent="0.25">
      <c r="A48" s="81" t="s">
        <v>342</v>
      </c>
      <c r="B48" s="8">
        <v>45</v>
      </c>
      <c r="C48" s="10">
        <v>3.8096429999999999</v>
      </c>
      <c r="D48" s="10">
        <v>1.6609999999999999E-3</v>
      </c>
      <c r="E48" s="10">
        <v>1.0499999999999999E-3</v>
      </c>
      <c r="F48" s="10">
        <v>0.81616832779623483</v>
      </c>
    </row>
    <row r="49" spans="1:6" x14ac:dyDescent="0.25">
      <c r="A49" s="81" t="s">
        <v>333</v>
      </c>
      <c r="B49" s="8">
        <v>144</v>
      </c>
      <c r="C49" s="10">
        <v>76.092394999999996</v>
      </c>
      <c r="D49" s="10">
        <v>1.9919999999999998E-3</v>
      </c>
      <c r="E49" s="10">
        <v>3.388E-3</v>
      </c>
      <c r="F49" s="10">
        <v>0.72610128858255918</v>
      </c>
    </row>
    <row r="50" spans="1:6" x14ac:dyDescent="0.25">
      <c r="A50" s="81" t="s">
        <v>79</v>
      </c>
      <c r="B50" s="8">
        <v>240</v>
      </c>
      <c r="C50" s="10">
        <v>346.76312799999999</v>
      </c>
      <c r="D50" s="10">
        <v>2.4750000000000002E-3</v>
      </c>
      <c r="E50" s="10">
        <v>5.1630000000000001E-3</v>
      </c>
      <c r="F50" s="10">
        <v>0.59571676771974613</v>
      </c>
    </row>
    <row r="51" spans="1:6" x14ac:dyDescent="0.25">
      <c r="A51" s="81" t="s">
        <v>71</v>
      </c>
      <c r="B51" s="8">
        <v>183</v>
      </c>
      <c r="C51" s="10">
        <v>88.187459000000004</v>
      </c>
      <c r="D51" s="10">
        <v>2.1689999999999999E-3</v>
      </c>
      <c r="E51" s="10">
        <v>4.3119999999999999E-3</v>
      </c>
      <c r="F51" s="10">
        <v>0.72369551872314308</v>
      </c>
    </row>
    <row r="52" spans="1:6" x14ac:dyDescent="0.25">
      <c r="A52" s="81" t="s">
        <v>212</v>
      </c>
      <c r="B52" s="8">
        <v>192</v>
      </c>
      <c r="C52" s="10">
        <v>973.32550200000003</v>
      </c>
      <c r="D52" s="10">
        <v>2.212E-3</v>
      </c>
      <c r="E52" s="10">
        <v>4.2560000000000002E-3</v>
      </c>
      <c r="F52" s="10">
        <v>0.64288499025341128</v>
      </c>
    </row>
    <row r="53" spans="1:6" x14ac:dyDescent="0.25">
      <c r="A53" s="81" t="s">
        <v>47</v>
      </c>
      <c r="B53" s="8">
        <v>286</v>
      </c>
      <c r="C53" s="10">
        <v>770.36442299999999</v>
      </c>
      <c r="D53" s="10">
        <v>2.7929999999999999E-3</v>
      </c>
      <c r="E53" s="10">
        <v>5.653E-3</v>
      </c>
      <c r="F53" s="10">
        <v>0.49542129099686461</v>
      </c>
    </row>
    <row r="54" spans="1:6" x14ac:dyDescent="0.25">
      <c r="A54" s="81" t="s">
        <v>61</v>
      </c>
      <c r="B54" s="8">
        <v>238</v>
      </c>
      <c r="C54" s="10">
        <v>271.25004999999999</v>
      </c>
      <c r="D54" s="10">
        <v>2.4629999999999999E-3</v>
      </c>
      <c r="E54" s="10">
        <v>5.2389999999999997E-3</v>
      </c>
      <c r="F54" s="10">
        <v>0.62326000721240538</v>
      </c>
    </row>
    <row r="55" spans="1:6" x14ac:dyDescent="0.25">
      <c r="A55" s="81" t="s">
        <v>358</v>
      </c>
      <c r="B55" s="8">
        <v>34</v>
      </c>
      <c r="C55" s="10">
        <v>0.90931200000000001</v>
      </c>
      <c r="D55" s="10">
        <v>1.621E-3</v>
      </c>
      <c r="E55" s="10">
        <v>8.8800000000000001E-4</v>
      </c>
      <c r="F55" s="10">
        <v>0.90909090909090906</v>
      </c>
    </row>
    <row r="56" spans="1:6" x14ac:dyDescent="0.25">
      <c r="A56" s="81" t="s">
        <v>359</v>
      </c>
      <c r="B56" s="8">
        <v>108</v>
      </c>
      <c r="C56" s="10">
        <v>19.079229000000002</v>
      </c>
      <c r="D56" s="10">
        <v>1.848E-3</v>
      </c>
      <c r="E56" s="10">
        <v>2.679E-3</v>
      </c>
      <c r="F56" s="10">
        <v>0.81383647798742142</v>
      </c>
    </row>
    <row r="57" spans="1:6" x14ac:dyDescent="0.25">
      <c r="A57" s="81" t="s">
        <v>194</v>
      </c>
      <c r="B57" s="8">
        <v>225</v>
      </c>
      <c r="C57" s="10">
        <v>182.73278300000001</v>
      </c>
      <c r="D57" s="10">
        <v>2.3869999999999998E-3</v>
      </c>
      <c r="E57" s="10">
        <v>5.0540000000000003E-3</v>
      </c>
      <c r="F57" s="10">
        <v>0.6518401809881631</v>
      </c>
    </row>
    <row r="58" spans="1:6" x14ac:dyDescent="0.25">
      <c r="A58" s="81" t="s">
        <v>281</v>
      </c>
      <c r="B58" s="8">
        <v>147</v>
      </c>
      <c r="C58" s="10">
        <v>38.154276000000003</v>
      </c>
      <c r="D58" s="10">
        <v>2.0040000000000001E-3</v>
      </c>
      <c r="E58" s="10">
        <v>3.637E-3</v>
      </c>
      <c r="F58" s="10">
        <v>0.80057471264367819</v>
      </c>
    </row>
    <row r="59" spans="1:6" x14ac:dyDescent="0.25">
      <c r="A59" s="81" t="s">
        <v>262</v>
      </c>
      <c r="B59" s="8">
        <v>243</v>
      </c>
      <c r="C59" s="10">
        <v>239.02358699999999</v>
      </c>
      <c r="D59" s="10">
        <v>2.4940000000000001E-3</v>
      </c>
      <c r="E59" s="10">
        <v>5.3140000000000001E-3</v>
      </c>
      <c r="F59" s="10">
        <v>0.61421161825726145</v>
      </c>
    </row>
    <row r="60" spans="1:6" x14ac:dyDescent="0.25">
      <c r="A60" s="81" t="s">
        <v>84</v>
      </c>
      <c r="B60" s="8">
        <v>276</v>
      </c>
      <c r="C60" s="10">
        <v>606.49345300000004</v>
      </c>
      <c r="D60" s="10">
        <v>2.7169999999999998E-3</v>
      </c>
      <c r="E60" s="10">
        <v>5.6059999999999999E-3</v>
      </c>
      <c r="F60" s="10">
        <v>0.52439774337584555</v>
      </c>
    </row>
    <row r="61" spans="1:6" x14ac:dyDescent="0.25">
      <c r="A61" s="81" t="s">
        <v>353</v>
      </c>
      <c r="B61" s="8">
        <v>82</v>
      </c>
      <c r="C61" s="10">
        <v>5.4162020000000002</v>
      </c>
      <c r="D61" s="10">
        <v>1.7570000000000001E-3</v>
      </c>
      <c r="E61" s="10">
        <v>2.1050000000000001E-3</v>
      </c>
      <c r="F61" s="10">
        <v>0.87563291139240507</v>
      </c>
    </row>
    <row r="62" spans="1:6" x14ac:dyDescent="0.25">
      <c r="A62" s="81" t="s">
        <v>260</v>
      </c>
      <c r="B62" s="8">
        <v>166</v>
      </c>
      <c r="C62" s="10">
        <v>46.074123999999998</v>
      </c>
      <c r="D62" s="10">
        <v>2.0830000000000002E-3</v>
      </c>
      <c r="E62" s="10">
        <v>4.0610000000000004E-3</v>
      </c>
      <c r="F62" s="10">
        <v>0.78078707167439776</v>
      </c>
    </row>
    <row r="63" spans="1:6" x14ac:dyDescent="0.25">
      <c r="A63" s="81" t="s">
        <v>151</v>
      </c>
      <c r="B63" s="8">
        <v>170</v>
      </c>
      <c r="C63" s="10">
        <v>52.533946999999998</v>
      </c>
      <c r="D63" s="10">
        <v>2.1099999999999999E-3</v>
      </c>
      <c r="E63" s="10">
        <v>4.1980000000000003E-3</v>
      </c>
      <c r="F63" s="10">
        <v>0.79441117764471059</v>
      </c>
    </row>
    <row r="64" spans="1:6" x14ac:dyDescent="0.25">
      <c r="A64" s="81" t="s">
        <v>288</v>
      </c>
      <c r="B64" s="8">
        <v>134</v>
      </c>
      <c r="C64" s="10">
        <v>27.491866000000002</v>
      </c>
      <c r="D64" s="10">
        <v>1.9530000000000001E-3</v>
      </c>
      <c r="E64" s="10">
        <v>3.326E-3</v>
      </c>
      <c r="F64" s="10">
        <v>0.81517464723571598</v>
      </c>
    </row>
    <row r="65" spans="1:6" x14ac:dyDescent="0.25">
      <c r="A65" s="81" t="s">
        <v>202</v>
      </c>
      <c r="B65" s="8">
        <v>210</v>
      </c>
      <c r="C65" s="10">
        <v>124.980597</v>
      </c>
      <c r="D65" s="10">
        <v>2.3040000000000001E-3</v>
      </c>
      <c r="E65" s="10">
        <v>4.8320000000000004E-3</v>
      </c>
      <c r="F65" s="10">
        <v>0.68710516536603494</v>
      </c>
    </row>
    <row r="66" spans="1:6" x14ac:dyDescent="0.25">
      <c r="A66" s="81" t="s">
        <v>137</v>
      </c>
      <c r="B66" s="8">
        <v>170</v>
      </c>
      <c r="C66" s="10">
        <v>103.703669</v>
      </c>
      <c r="D66" s="10">
        <v>2.101E-3</v>
      </c>
      <c r="E66" s="10">
        <v>4.0759999999999998E-3</v>
      </c>
      <c r="F66" s="10">
        <v>0.75042771599657832</v>
      </c>
    </row>
    <row r="67" spans="1:6" x14ac:dyDescent="0.25">
      <c r="A67" s="81" t="s">
        <v>264</v>
      </c>
      <c r="B67" s="8">
        <v>127</v>
      </c>
      <c r="C67" s="10">
        <v>44.027828999999997</v>
      </c>
      <c r="D67" s="10">
        <v>1.934E-3</v>
      </c>
      <c r="E67" s="10">
        <v>3.1580000000000002E-3</v>
      </c>
      <c r="F67" s="10">
        <v>0.80980645161290321</v>
      </c>
    </row>
    <row r="68" spans="1:6" x14ac:dyDescent="0.25">
      <c r="A68" s="81" t="s">
        <v>191</v>
      </c>
      <c r="B68" s="8">
        <v>159</v>
      </c>
      <c r="C68" s="10">
        <v>64.289162000000005</v>
      </c>
      <c r="D68" s="10">
        <v>2.0530000000000001E-3</v>
      </c>
      <c r="E68" s="10">
        <v>3.8920000000000001E-3</v>
      </c>
      <c r="F68" s="10">
        <v>0.78588926996570307</v>
      </c>
    </row>
    <row r="69" spans="1:6" x14ac:dyDescent="0.25">
      <c r="A69" s="81" t="s">
        <v>182</v>
      </c>
      <c r="B69" s="8">
        <v>160</v>
      </c>
      <c r="C69" s="10">
        <v>89.168755000000004</v>
      </c>
      <c r="D69" s="10">
        <v>2.0579999999999999E-3</v>
      </c>
      <c r="E69" s="10">
        <v>3.8839999999999999E-3</v>
      </c>
      <c r="F69" s="10">
        <v>0.76884624687575587</v>
      </c>
    </row>
    <row r="70" spans="1:6" x14ac:dyDescent="0.25">
      <c r="A70" s="81" t="s">
        <v>180</v>
      </c>
      <c r="B70" s="8">
        <v>253</v>
      </c>
      <c r="C70" s="10">
        <v>328.01943699999998</v>
      </c>
      <c r="D70" s="10">
        <v>2.5579999999999999E-3</v>
      </c>
      <c r="E70" s="10">
        <v>5.4289999999999998E-3</v>
      </c>
      <c r="F70" s="10">
        <v>0.589800796812749</v>
      </c>
    </row>
    <row r="71" spans="1:6" x14ac:dyDescent="0.25">
      <c r="A71" s="81" t="s">
        <v>106</v>
      </c>
      <c r="B71" s="8">
        <v>236</v>
      </c>
      <c r="C71" s="10">
        <v>289.58314799999999</v>
      </c>
      <c r="D71" s="10">
        <v>2.4510000000000001E-3</v>
      </c>
      <c r="E71" s="10">
        <v>5.1289999999999999E-3</v>
      </c>
      <c r="F71" s="10">
        <v>0.6091852830050255</v>
      </c>
    </row>
    <row r="72" spans="1:6" x14ac:dyDescent="0.25">
      <c r="A72" s="81" t="s">
        <v>95</v>
      </c>
      <c r="B72" s="8">
        <v>173</v>
      </c>
      <c r="C72" s="10">
        <v>55.797615999999998</v>
      </c>
      <c r="D72" s="10">
        <v>2.1229999999999999E-3</v>
      </c>
      <c r="E72" s="10">
        <v>4.1869999999999997E-3</v>
      </c>
      <c r="F72" s="10">
        <v>0.76511867905056763</v>
      </c>
    </row>
    <row r="73" spans="1:6" x14ac:dyDescent="0.25">
      <c r="A73" s="81" t="s">
        <v>138</v>
      </c>
      <c r="B73" s="8">
        <v>244</v>
      </c>
      <c r="C73" s="10">
        <v>288.61535900000001</v>
      </c>
      <c r="D73" s="10">
        <v>2.5000000000000001E-3</v>
      </c>
      <c r="E73" s="10">
        <v>5.2690000000000002E-3</v>
      </c>
      <c r="F73" s="10">
        <v>0.59901923802338741</v>
      </c>
    </row>
    <row r="74" spans="1:6" x14ac:dyDescent="0.25">
      <c r="A74" s="81" t="s">
        <v>132</v>
      </c>
      <c r="B74" s="8">
        <v>235</v>
      </c>
      <c r="C74" s="10">
        <v>223.638656</v>
      </c>
      <c r="D74" s="10">
        <v>2.4450000000000001E-3</v>
      </c>
      <c r="E74" s="10">
        <v>5.195E-3</v>
      </c>
      <c r="F74" s="10">
        <v>0.62938434216368211</v>
      </c>
    </row>
    <row r="75" spans="1:6" x14ac:dyDescent="0.25">
      <c r="A75" s="81" t="s">
        <v>83</v>
      </c>
      <c r="B75" s="8">
        <v>197</v>
      </c>
      <c r="C75" s="10">
        <v>120.902884</v>
      </c>
      <c r="D75" s="10">
        <v>2.2369999999999998E-3</v>
      </c>
      <c r="E75" s="10">
        <v>4.5919999999999997E-3</v>
      </c>
      <c r="F75" s="10">
        <v>0.70658207771609838</v>
      </c>
    </row>
    <row r="76" spans="1:6" x14ac:dyDescent="0.25">
      <c r="A76" s="81" t="s">
        <v>258</v>
      </c>
      <c r="B76" s="8">
        <v>51</v>
      </c>
      <c r="C76" s="10">
        <v>4.8730719999999996</v>
      </c>
      <c r="D76" s="10">
        <v>1.6720000000000001E-3</v>
      </c>
      <c r="E76" s="10">
        <v>1.194E-3</v>
      </c>
      <c r="F76" s="10">
        <v>0.81802721088435371</v>
      </c>
    </row>
    <row r="77" spans="1:6" x14ac:dyDescent="0.25">
      <c r="A77" s="81" t="s">
        <v>207</v>
      </c>
      <c r="B77" s="8">
        <v>177</v>
      </c>
      <c r="C77" s="10">
        <v>162.85288499999999</v>
      </c>
      <c r="D77" s="10">
        <v>2.1410000000000001E-3</v>
      </c>
      <c r="E77" s="10">
        <v>4.1159999999999999E-3</v>
      </c>
      <c r="F77" s="10">
        <v>0.70535303776683089</v>
      </c>
    </row>
    <row r="78" spans="1:6" x14ac:dyDescent="0.25">
      <c r="A78" s="81" t="s">
        <v>295</v>
      </c>
      <c r="B78" s="8">
        <v>115</v>
      </c>
      <c r="C78" s="10">
        <v>124.98853800000001</v>
      </c>
      <c r="D78" s="10">
        <v>1.8799999999999999E-3</v>
      </c>
      <c r="E78" s="10">
        <v>2.8779999999999999E-3</v>
      </c>
      <c r="F78" s="10">
        <v>0.82174462705436158</v>
      </c>
    </row>
    <row r="79" spans="1:6" x14ac:dyDescent="0.25">
      <c r="A79" s="81" t="s">
        <v>216</v>
      </c>
      <c r="B79" s="8">
        <v>171</v>
      </c>
      <c r="C79" s="10">
        <v>79.408570999999995</v>
      </c>
      <c r="D79" s="10">
        <v>2.1099999999999999E-3</v>
      </c>
      <c r="E79" s="10">
        <v>4.0730000000000002E-3</v>
      </c>
      <c r="F79" s="10">
        <v>0.74105381797689485</v>
      </c>
    </row>
    <row r="80" spans="1:6" x14ac:dyDescent="0.25">
      <c r="A80" s="81" t="s">
        <v>296</v>
      </c>
      <c r="B80" s="8">
        <v>110</v>
      </c>
      <c r="C80" s="10">
        <v>20.608834000000002</v>
      </c>
      <c r="D80" s="10">
        <v>1.8799999999999999E-3</v>
      </c>
      <c r="E80" s="10">
        <v>2.8010000000000001E-3</v>
      </c>
      <c r="F80" s="10">
        <v>0.8260216847372811</v>
      </c>
    </row>
    <row r="81" spans="1:6" x14ac:dyDescent="0.25">
      <c r="A81" s="81" t="s">
        <v>116</v>
      </c>
      <c r="B81" s="8">
        <v>211</v>
      </c>
      <c r="C81" s="10">
        <v>130.32995600000001</v>
      </c>
      <c r="D81" s="10">
        <v>2.3089999999999999E-3</v>
      </c>
      <c r="E81" s="10">
        <v>4.8139999999999997E-3</v>
      </c>
      <c r="F81" s="10">
        <v>0.67464114832535882</v>
      </c>
    </row>
    <row r="82" spans="1:6" x14ac:dyDescent="0.25">
      <c r="A82" s="81" t="s">
        <v>294</v>
      </c>
      <c r="B82" s="8">
        <v>94</v>
      </c>
      <c r="C82" s="10">
        <v>37.227955000000001</v>
      </c>
      <c r="D82" s="10">
        <v>1.8079999999999999E-3</v>
      </c>
      <c r="E82" s="10">
        <v>2.3549999999999999E-3</v>
      </c>
      <c r="F82" s="10">
        <v>0.83110367892976589</v>
      </c>
    </row>
    <row r="83" spans="1:6" x14ac:dyDescent="0.25">
      <c r="A83" s="81" t="s">
        <v>292</v>
      </c>
      <c r="B83" s="8">
        <v>131</v>
      </c>
      <c r="C83" s="10">
        <v>20.287794999999999</v>
      </c>
      <c r="D83" s="10">
        <v>1.9419999999999999E-3</v>
      </c>
      <c r="E83" s="10">
        <v>3.3279999999999998E-3</v>
      </c>
      <c r="F83" s="10">
        <v>0.84665697674418605</v>
      </c>
    </row>
    <row r="84" spans="1:6" x14ac:dyDescent="0.25">
      <c r="A84" s="81" t="s">
        <v>347</v>
      </c>
      <c r="B84" s="8">
        <v>24</v>
      </c>
      <c r="C84" s="10">
        <v>2.235417</v>
      </c>
      <c r="D84" s="10">
        <v>1.5950000000000001E-3</v>
      </c>
      <c r="E84" s="10">
        <v>5.1500000000000005E-4</v>
      </c>
      <c r="F84" s="10">
        <v>0.77489177489177485</v>
      </c>
    </row>
    <row r="85" spans="1:6" x14ac:dyDescent="0.25">
      <c r="A85" s="81" t="s">
        <v>115</v>
      </c>
      <c r="B85" s="8">
        <v>221</v>
      </c>
      <c r="C85" s="10">
        <v>145.915479</v>
      </c>
      <c r="D85" s="10">
        <v>2.3640000000000002E-3</v>
      </c>
      <c r="E85" s="10">
        <v>5.0159999999999996E-3</v>
      </c>
      <c r="F85" s="10">
        <v>0.66595450546688451</v>
      </c>
    </row>
    <row r="86" spans="1:6" x14ac:dyDescent="0.25">
      <c r="A86" s="81" t="s">
        <v>114</v>
      </c>
      <c r="B86" s="8">
        <v>185</v>
      </c>
      <c r="C86" s="10">
        <v>66.105776000000006</v>
      </c>
      <c r="D86" s="10">
        <v>2.1689999999999999E-3</v>
      </c>
      <c r="E86" s="10">
        <v>4.4149999999999997E-3</v>
      </c>
      <c r="F86" s="10">
        <v>0.74395003903200629</v>
      </c>
    </row>
    <row r="87" spans="1:6" x14ac:dyDescent="0.25">
      <c r="A87" s="81" t="s">
        <v>297</v>
      </c>
      <c r="B87" s="8">
        <v>58</v>
      </c>
      <c r="C87" s="10">
        <v>0.94257100000000005</v>
      </c>
      <c r="D87" s="10">
        <v>1.701E-3</v>
      </c>
      <c r="E87" s="10">
        <v>1.622E-3</v>
      </c>
      <c r="F87" s="10">
        <v>0.9509981851179673</v>
      </c>
    </row>
    <row r="88" spans="1:6" x14ac:dyDescent="0.25">
      <c r="A88" s="81" t="s">
        <v>286</v>
      </c>
      <c r="B88" s="8">
        <v>102</v>
      </c>
      <c r="C88" s="10">
        <v>12.71672</v>
      </c>
      <c r="D88" s="10">
        <v>1.8320000000000001E-3</v>
      </c>
      <c r="E88" s="10">
        <v>2.6220000000000002E-3</v>
      </c>
      <c r="F88" s="10">
        <v>0.85797979797979795</v>
      </c>
    </row>
    <row r="89" spans="1:6" x14ac:dyDescent="0.25">
      <c r="A89" s="81" t="s">
        <v>277</v>
      </c>
      <c r="B89" s="8">
        <v>121</v>
      </c>
      <c r="C89" s="10">
        <v>22.777069999999998</v>
      </c>
      <c r="D89" s="10">
        <v>1.905E-3</v>
      </c>
      <c r="E89" s="10">
        <v>3.0409999999999999E-3</v>
      </c>
      <c r="F89" s="10">
        <v>0.82965389545648771</v>
      </c>
    </row>
    <row r="90" spans="1:6" x14ac:dyDescent="0.25">
      <c r="A90" s="81" t="s">
        <v>274</v>
      </c>
      <c r="B90" s="8">
        <v>108</v>
      </c>
      <c r="C90" s="10">
        <v>25.364757999999998</v>
      </c>
      <c r="D90" s="10">
        <v>1.8550000000000001E-3</v>
      </c>
      <c r="E90" s="10">
        <v>2.7169999999999998E-3</v>
      </c>
      <c r="F90" s="10">
        <v>0.82677448337825699</v>
      </c>
    </row>
    <row r="91" spans="1:6" x14ac:dyDescent="0.25">
      <c r="A91" s="81" t="s">
        <v>186</v>
      </c>
      <c r="B91" s="8">
        <v>174</v>
      </c>
      <c r="C91" s="10">
        <v>73.435333</v>
      </c>
      <c r="D91" s="10">
        <v>2.1280000000000001E-3</v>
      </c>
      <c r="E91" s="10">
        <v>4.1739999999999998E-3</v>
      </c>
      <c r="F91" s="10">
        <v>0.74983000135998912</v>
      </c>
    </row>
    <row r="92" spans="1:6" x14ac:dyDescent="0.25">
      <c r="A92" s="81" t="s">
        <v>271</v>
      </c>
      <c r="B92" s="8">
        <v>52</v>
      </c>
      <c r="C92" s="10">
        <v>7.29366</v>
      </c>
      <c r="D92" s="10">
        <v>1.6720000000000001E-3</v>
      </c>
      <c r="E92" s="10">
        <v>1.3940000000000001E-3</v>
      </c>
      <c r="F92" s="10">
        <v>0.90271493212669685</v>
      </c>
    </row>
    <row r="93" spans="1:6" x14ac:dyDescent="0.25">
      <c r="A93" s="81" t="s">
        <v>112</v>
      </c>
      <c r="B93" s="8">
        <v>236</v>
      </c>
      <c r="C93" s="10">
        <v>226.98678899999999</v>
      </c>
      <c r="D93" s="10">
        <v>2.4510000000000001E-3</v>
      </c>
      <c r="E93" s="10">
        <v>5.2480000000000001E-3</v>
      </c>
      <c r="F93" s="10">
        <v>0.63666043065184696</v>
      </c>
    </row>
    <row r="94" spans="1:6" x14ac:dyDescent="0.25">
      <c r="A94" s="81" t="s">
        <v>185</v>
      </c>
      <c r="B94" s="8">
        <v>208</v>
      </c>
      <c r="C94" s="10">
        <v>124.142106</v>
      </c>
      <c r="D94" s="10">
        <v>2.294E-3</v>
      </c>
      <c r="E94" s="10">
        <v>4.7999999999999996E-3</v>
      </c>
      <c r="F94" s="10">
        <v>0.69168837319441157</v>
      </c>
    </row>
    <row r="95" spans="1:6" x14ac:dyDescent="0.25">
      <c r="A95" s="81" t="s">
        <v>169</v>
      </c>
      <c r="B95" s="8">
        <v>169</v>
      </c>
      <c r="C95" s="10">
        <v>36.265383</v>
      </c>
      <c r="D95" s="10">
        <v>2.0920000000000001E-3</v>
      </c>
      <c r="E95" s="10">
        <v>4.1599999999999996E-3</v>
      </c>
      <c r="F95" s="10">
        <v>0.7938821152874973</v>
      </c>
    </row>
    <row r="96" spans="1:6" x14ac:dyDescent="0.25">
      <c r="A96" s="81" t="s">
        <v>270</v>
      </c>
      <c r="B96" s="8">
        <v>99</v>
      </c>
      <c r="C96" s="10">
        <v>19.940038999999999</v>
      </c>
      <c r="D96" s="10">
        <v>1.8320000000000001E-3</v>
      </c>
      <c r="E96" s="10">
        <v>2.6340000000000001E-3</v>
      </c>
      <c r="F96" s="10">
        <v>0.89466089466089471</v>
      </c>
    </row>
    <row r="97" spans="1:6" x14ac:dyDescent="0.25">
      <c r="A97" s="81" t="s">
        <v>163</v>
      </c>
      <c r="B97" s="8">
        <v>184</v>
      </c>
      <c r="C97" s="10">
        <v>125.10506599999999</v>
      </c>
      <c r="D97" s="10">
        <v>2.1740000000000002E-3</v>
      </c>
      <c r="E97" s="10">
        <v>4.3899999999999998E-3</v>
      </c>
      <c r="F97" s="10">
        <v>0.74227430028535002</v>
      </c>
    </row>
    <row r="98" spans="1:6" x14ac:dyDescent="0.25">
      <c r="A98" s="81" t="s">
        <v>162</v>
      </c>
      <c r="B98" s="8">
        <v>191</v>
      </c>
      <c r="C98" s="10">
        <v>99.711584999999999</v>
      </c>
      <c r="D98" s="10">
        <v>2.2079999999999999E-3</v>
      </c>
      <c r="E98" s="10">
        <v>4.4739999999999997E-3</v>
      </c>
      <c r="F98" s="10">
        <v>0.71524259822132163</v>
      </c>
    </row>
    <row r="99" spans="1:6" x14ac:dyDescent="0.25">
      <c r="A99" s="81" t="s">
        <v>161</v>
      </c>
      <c r="B99" s="8">
        <v>202</v>
      </c>
      <c r="C99" s="10">
        <v>87.952984000000001</v>
      </c>
      <c r="D99" s="10">
        <v>2.2620000000000001E-3</v>
      </c>
      <c r="E99" s="10">
        <v>4.8040000000000001E-3</v>
      </c>
      <c r="F99" s="10">
        <v>0.73582914572864322</v>
      </c>
    </row>
    <row r="100" spans="1:6" x14ac:dyDescent="0.25">
      <c r="A100" s="81" t="s">
        <v>168</v>
      </c>
      <c r="B100" s="8">
        <v>211</v>
      </c>
      <c r="C100" s="10">
        <v>124.659717</v>
      </c>
      <c r="D100" s="10">
        <v>2.3089999999999999E-3</v>
      </c>
      <c r="E100" s="10">
        <v>4.8869999999999999E-3</v>
      </c>
      <c r="F100" s="10">
        <v>0.69594221567905779</v>
      </c>
    </row>
    <row r="101" spans="1:6" x14ac:dyDescent="0.25">
      <c r="A101" s="81" t="s">
        <v>111</v>
      </c>
      <c r="B101" s="8">
        <v>228</v>
      </c>
      <c r="C101" s="10">
        <v>385.16399100000001</v>
      </c>
      <c r="D101" s="10">
        <v>2.4039999999999999E-3</v>
      </c>
      <c r="E101" s="10">
        <v>5.0549999999999996E-3</v>
      </c>
      <c r="F101" s="10">
        <v>0.63508357915437563</v>
      </c>
    </row>
    <row r="102" spans="1:6" x14ac:dyDescent="0.25">
      <c r="A102" s="81" t="s">
        <v>268</v>
      </c>
      <c r="B102" s="8">
        <v>104</v>
      </c>
      <c r="C102" s="10">
        <v>9.8371890000000004</v>
      </c>
      <c r="D102" s="10">
        <v>1.8519999999999999E-3</v>
      </c>
      <c r="E102" s="10">
        <v>2.7230000000000002E-3</v>
      </c>
      <c r="F102" s="10">
        <v>0.87005227781926808</v>
      </c>
    </row>
    <row r="103" spans="1:6" x14ac:dyDescent="0.25">
      <c r="A103" s="81" t="s">
        <v>43</v>
      </c>
      <c r="B103" s="8">
        <v>200</v>
      </c>
      <c r="C103" s="10">
        <v>134.476371</v>
      </c>
      <c r="D103" s="10">
        <v>2.2520000000000001E-3</v>
      </c>
      <c r="E103" s="10">
        <v>4.6319999999999998E-3</v>
      </c>
      <c r="F103" s="10">
        <v>0.69758498692508841</v>
      </c>
    </row>
    <row r="104" spans="1:6" x14ac:dyDescent="0.25">
      <c r="A104" s="81" t="s">
        <v>157</v>
      </c>
      <c r="B104" s="8">
        <v>167</v>
      </c>
      <c r="C104" s="10">
        <v>55.662328000000002</v>
      </c>
      <c r="D104" s="10">
        <v>2.0960000000000002E-3</v>
      </c>
      <c r="E104" s="10">
        <v>4.045E-3</v>
      </c>
      <c r="F104" s="10">
        <v>0.76504065040650404</v>
      </c>
    </row>
    <row r="105" spans="1:6" x14ac:dyDescent="0.25">
      <c r="A105" s="81" t="s">
        <v>76</v>
      </c>
      <c r="B105" s="8">
        <v>215</v>
      </c>
      <c r="C105" s="10">
        <v>217.536632</v>
      </c>
      <c r="D105" s="10">
        <v>2.3310000000000002E-3</v>
      </c>
      <c r="E105" s="10">
        <v>4.8710000000000003E-3</v>
      </c>
      <c r="F105" s="10">
        <v>0.66498361236601999</v>
      </c>
    </row>
    <row r="106" spans="1:6" x14ac:dyDescent="0.25">
      <c r="A106" s="81" t="s">
        <v>121</v>
      </c>
      <c r="B106" s="8">
        <v>257</v>
      </c>
      <c r="C106" s="10">
        <v>358.53671900000001</v>
      </c>
      <c r="D106" s="10">
        <v>2.5839999999999999E-3</v>
      </c>
      <c r="E106" s="10">
        <v>5.4609999999999997E-3</v>
      </c>
      <c r="F106" s="10">
        <v>0.57690288713910765</v>
      </c>
    </row>
    <row r="107" spans="1:6" x14ac:dyDescent="0.25">
      <c r="A107" s="81" t="s">
        <v>254</v>
      </c>
      <c r="B107" s="8">
        <v>90</v>
      </c>
      <c r="C107" s="10">
        <v>6.2837389999999997</v>
      </c>
      <c r="D107" s="10">
        <v>1.802E-3</v>
      </c>
      <c r="E107" s="10">
        <v>2.398E-3</v>
      </c>
      <c r="F107" s="10">
        <v>0.89712858926342076</v>
      </c>
    </row>
    <row r="108" spans="1:6" x14ac:dyDescent="0.25">
      <c r="A108" s="81" t="s">
        <v>250</v>
      </c>
      <c r="B108" s="8">
        <v>191</v>
      </c>
      <c r="C108" s="10">
        <v>290.14489400000002</v>
      </c>
      <c r="D108" s="10">
        <v>2.1979999999999999E-3</v>
      </c>
      <c r="E108" s="10">
        <v>4.4850000000000003E-3</v>
      </c>
      <c r="F108" s="10">
        <v>0.71833839918946307</v>
      </c>
    </row>
    <row r="109" spans="1:6" x14ac:dyDescent="0.25">
      <c r="A109" s="81" t="s">
        <v>368</v>
      </c>
      <c r="B109" s="8">
        <v>28</v>
      </c>
      <c r="C109" s="10">
        <v>0.52812700000000001</v>
      </c>
      <c r="D109" s="10">
        <v>1.6100000000000001E-3</v>
      </c>
      <c r="E109" s="10">
        <v>7.1400000000000001E-4</v>
      </c>
      <c r="F109" s="10">
        <v>0.88624338624338628</v>
      </c>
    </row>
    <row r="110" spans="1:6" x14ac:dyDescent="0.25">
      <c r="A110" s="81" t="s">
        <v>369</v>
      </c>
      <c r="B110" s="8">
        <v>10</v>
      </c>
      <c r="C110" s="10">
        <v>0</v>
      </c>
      <c r="D110" s="10">
        <v>1.493E-3</v>
      </c>
      <c r="E110" s="10">
        <v>2.14E-4</v>
      </c>
      <c r="F110" s="10">
        <v>1</v>
      </c>
    </row>
    <row r="111" spans="1:6" x14ac:dyDescent="0.25">
      <c r="A111" s="81" t="s">
        <v>172</v>
      </c>
      <c r="B111" s="8">
        <v>192</v>
      </c>
      <c r="C111" s="10">
        <v>56.912188</v>
      </c>
      <c r="D111" s="10">
        <v>2.212E-3</v>
      </c>
      <c r="E111" s="10">
        <v>4.6439999999999997E-3</v>
      </c>
      <c r="F111" s="10">
        <v>0.76212754107490954</v>
      </c>
    </row>
    <row r="112" spans="1:6" x14ac:dyDescent="0.25">
      <c r="A112" s="81" t="s">
        <v>41</v>
      </c>
      <c r="B112" s="8">
        <v>215</v>
      </c>
      <c r="C112" s="10">
        <v>126.239141</v>
      </c>
      <c r="D112" s="10">
        <v>2.3310000000000002E-3</v>
      </c>
      <c r="E112" s="10">
        <v>4.9540000000000001E-3</v>
      </c>
      <c r="F112" s="10">
        <v>0.68854637257507312</v>
      </c>
    </row>
    <row r="113" spans="1:6" x14ac:dyDescent="0.25">
      <c r="A113" s="81" t="s">
        <v>147</v>
      </c>
      <c r="B113" s="8">
        <v>210</v>
      </c>
      <c r="C113" s="10">
        <v>107.924347</v>
      </c>
      <c r="D113" s="10">
        <v>2.3040000000000001E-3</v>
      </c>
      <c r="E113" s="10">
        <v>4.849E-3</v>
      </c>
      <c r="F113" s="10">
        <v>0.69161092530657753</v>
      </c>
    </row>
    <row r="114" spans="1:6" x14ac:dyDescent="0.25">
      <c r="A114" s="81" t="s">
        <v>370</v>
      </c>
      <c r="B114" s="8">
        <v>170</v>
      </c>
      <c r="C114" s="10">
        <v>95.579318000000001</v>
      </c>
      <c r="D114" s="10">
        <v>2.1099999999999999E-3</v>
      </c>
      <c r="E114" s="10">
        <v>4.0270000000000002E-3</v>
      </c>
      <c r="F114" s="10">
        <v>0.7313230681494155</v>
      </c>
    </row>
    <row r="115" spans="1:6" x14ac:dyDescent="0.25">
      <c r="A115" s="81" t="s">
        <v>374</v>
      </c>
      <c r="B115" s="8">
        <v>103</v>
      </c>
      <c r="C115" s="10">
        <v>12.587623000000001</v>
      </c>
      <c r="D115" s="10">
        <v>1.838E-3</v>
      </c>
      <c r="E115" s="10">
        <v>2.689E-3</v>
      </c>
      <c r="F115" s="10">
        <v>0.87873596040357893</v>
      </c>
    </row>
    <row r="116" spans="1:6" x14ac:dyDescent="0.25">
      <c r="A116" s="81" t="s">
        <v>375</v>
      </c>
      <c r="B116" s="8">
        <v>37</v>
      </c>
      <c r="C116" s="10">
        <v>0.85691600000000001</v>
      </c>
      <c r="D116" s="10">
        <v>1.6260000000000001E-3</v>
      </c>
      <c r="E116" s="10">
        <v>9.9700000000000006E-4</v>
      </c>
      <c r="F116" s="10">
        <v>0.91141141141141147</v>
      </c>
    </row>
    <row r="117" spans="1:6" x14ac:dyDescent="0.25">
      <c r="A117" s="81" t="s">
        <v>376</v>
      </c>
      <c r="B117" s="8">
        <v>180</v>
      </c>
      <c r="C117" s="10">
        <v>121.50025100000001</v>
      </c>
      <c r="D117" s="10">
        <v>2.1549999999999998E-3</v>
      </c>
      <c r="E117" s="10">
        <v>4.2189999999999997E-3</v>
      </c>
      <c r="F117" s="10">
        <v>0.71764108423792294</v>
      </c>
    </row>
    <row r="118" spans="1:6" x14ac:dyDescent="0.25">
      <c r="A118" s="81" t="s">
        <v>382</v>
      </c>
      <c r="B118" s="8">
        <v>199</v>
      </c>
      <c r="C118" s="10">
        <v>121.82246600000001</v>
      </c>
      <c r="D118" s="10">
        <v>2.2469999999999999E-3</v>
      </c>
      <c r="E118" s="10">
        <v>4.6389999999999999E-3</v>
      </c>
      <c r="F118" s="10">
        <v>0.70646431161297008</v>
      </c>
    </row>
    <row r="119" spans="1:6" x14ac:dyDescent="0.25">
      <c r="A119" s="81" t="s">
        <v>110</v>
      </c>
      <c r="B119" s="8">
        <v>195</v>
      </c>
      <c r="C119" s="10">
        <v>86.201865999999995</v>
      </c>
      <c r="D119" s="10">
        <v>2.2269999999999998E-3</v>
      </c>
      <c r="E119" s="10">
        <v>4.6109999999999996E-3</v>
      </c>
      <c r="F119" s="10">
        <v>0.72679188255613125</v>
      </c>
    </row>
    <row r="120" spans="1:6" x14ac:dyDescent="0.25">
      <c r="A120" s="81" t="s">
        <v>179</v>
      </c>
      <c r="B120" s="8">
        <v>160</v>
      </c>
      <c r="C120" s="10">
        <v>52.807701000000002</v>
      </c>
      <c r="D120" s="10">
        <v>2.0660000000000001E-3</v>
      </c>
      <c r="E120" s="10">
        <v>3.885E-3</v>
      </c>
      <c r="F120" s="10">
        <v>0.77182939611384338</v>
      </c>
    </row>
    <row r="121" spans="1:6" x14ac:dyDescent="0.25">
      <c r="A121" s="81" t="s">
        <v>142</v>
      </c>
      <c r="B121" s="8">
        <v>199</v>
      </c>
      <c r="C121" s="10">
        <v>241.53164200000001</v>
      </c>
      <c r="D121" s="10">
        <v>2.2469999999999999E-3</v>
      </c>
      <c r="E121" s="10">
        <v>4.5189999999999996E-3</v>
      </c>
      <c r="F121" s="10">
        <v>0.67144929037604895</v>
      </c>
    </row>
    <row r="122" spans="1:6" x14ac:dyDescent="0.25">
      <c r="A122" s="81" t="s">
        <v>82</v>
      </c>
      <c r="B122" s="8">
        <v>195</v>
      </c>
      <c r="C122" s="10">
        <v>114.707954</v>
      </c>
      <c r="D122" s="10">
        <v>2.2269999999999998E-3</v>
      </c>
      <c r="E122" s="10">
        <v>4.5329999999999997E-3</v>
      </c>
      <c r="F122" s="10">
        <v>0.70406951640759929</v>
      </c>
    </row>
    <row r="123" spans="1:6" x14ac:dyDescent="0.25">
      <c r="A123" s="81" t="s">
        <v>107</v>
      </c>
      <c r="B123" s="8">
        <v>235</v>
      </c>
      <c r="C123" s="10">
        <v>344.46857</v>
      </c>
      <c r="D123" s="10">
        <v>2.4450000000000001E-3</v>
      </c>
      <c r="E123" s="10">
        <v>5.0889999999999998E-3</v>
      </c>
      <c r="F123" s="10">
        <v>0.6032262838537813</v>
      </c>
    </row>
    <row r="124" spans="1:6" x14ac:dyDescent="0.25">
      <c r="A124" s="81" t="s">
        <v>139</v>
      </c>
      <c r="B124" s="8">
        <v>160</v>
      </c>
      <c r="C124" s="10">
        <v>69.181989000000002</v>
      </c>
      <c r="D124" s="10">
        <v>2.0579999999999999E-3</v>
      </c>
      <c r="E124" s="10">
        <v>3.833E-3</v>
      </c>
      <c r="F124" s="10">
        <v>0.75175360799806501</v>
      </c>
    </row>
    <row r="125" spans="1:6" x14ac:dyDescent="0.25">
      <c r="A125" s="81" t="s">
        <v>70</v>
      </c>
      <c r="B125" s="8">
        <v>194</v>
      </c>
      <c r="C125" s="10">
        <v>94.320054999999996</v>
      </c>
      <c r="D125" s="10">
        <v>2.222E-3</v>
      </c>
      <c r="E125" s="10">
        <v>4.5500000000000002E-3</v>
      </c>
      <c r="F125" s="10">
        <v>0.71585951134380454</v>
      </c>
    </row>
    <row r="126" spans="1:6" x14ac:dyDescent="0.25">
      <c r="A126" s="81" t="s">
        <v>134</v>
      </c>
      <c r="B126" s="8">
        <v>180</v>
      </c>
      <c r="C126" s="10">
        <v>62.53172</v>
      </c>
      <c r="D126" s="10">
        <v>2.1459999999999999E-3</v>
      </c>
      <c r="E126" s="10">
        <v>4.3340000000000002E-3</v>
      </c>
      <c r="F126" s="10">
        <v>0.75737954675299946</v>
      </c>
    </row>
    <row r="127" spans="1:6" x14ac:dyDescent="0.25">
      <c r="A127" s="81" t="s">
        <v>238</v>
      </c>
      <c r="B127" s="8">
        <v>147</v>
      </c>
      <c r="C127" s="10">
        <v>37.790337999999998</v>
      </c>
      <c r="D127" s="10">
        <v>2.0119999999999999E-3</v>
      </c>
      <c r="E127" s="10">
        <v>3.6129999999999999E-3</v>
      </c>
      <c r="F127" s="10">
        <v>0.79348659003831412</v>
      </c>
    </row>
    <row r="128" spans="1:6" x14ac:dyDescent="0.25">
      <c r="A128" s="81" t="s">
        <v>267</v>
      </c>
      <c r="B128" s="8">
        <v>77</v>
      </c>
      <c r="C128" s="10">
        <v>5.5923179999999997</v>
      </c>
      <c r="D128" s="10">
        <v>1.751E-3</v>
      </c>
      <c r="E128" s="10">
        <v>1.9419999999999999E-3</v>
      </c>
      <c r="F128" s="10">
        <v>0.86162162162162159</v>
      </c>
    </row>
    <row r="129" spans="1:6" x14ac:dyDescent="0.25">
      <c r="A129" s="81" t="s">
        <v>140</v>
      </c>
      <c r="B129" s="8">
        <v>171</v>
      </c>
      <c r="C129" s="10">
        <v>54.890622999999998</v>
      </c>
      <c r="D129" s="10">
        <v>2.0920000000000001E-3</v>
      </c>
      <c r="E129" s="10">
        <v>4.1539999999999997E-3</v>
      </c>
      <c r="F129" s="10">
        <v>0.7721189067342914</v>
      </c>
    </row>
    <row r="130" spans="1:6" x14ac:dyDescent="0.25">
      <c r="A130" s="81" t="s">
        <v>246</v>
      </c>
      <c r="B130" s="8">
        <v>155</v>
      </c>
      <c r="C130" s="10">
        <v>48.968589999999999</v>
      </c>
      <c r="D130" s="10">
        <v>2.0449999999999999E-3</v>
      </c>
      <c r="E130" s="10">
        <v>3.8210000000000002E-3</v>
      </c>
      <c r="F130" s="10">
        <v>0.79239766081871343</v>
      </c>
    </row>
    <row r="131" spans="1:6" x14ac:dyDescent="0.25">
      <c r="A131" s="81" t="s">
        <v>167</v>
      </c>
      <c r="B131" s="8">
        <v>176</v>
      </c>
      <c r="C131" s="10">
        <v>78.613797000000005</v>
      </c>
      <c r="D131" s="10">
        <v>2.137E-3</v>
      </c>
      <c r="E131" s="10">
        <v>4.1840000000000002E-3</v>
      </c>
      <c r="F131" s="10">
        <v>0.73656235466081987</v>
      </c>
    </row>
    <row r="132" spans="1:6" x14ac:dyDescent="0.25">
      <c r="A132" s="81" t="s">
        <v>160</v>
      </c>
      <c r="B132" s="8">
        <v>241</v>
      </c>
      <c r="C132" s="10">
        <v>217.82752400000001</v>
      </c>
      <c r="D132" s="10">
        <v>2.4810000000000001E-3</v>
      </c>
      <c r="E132" s="10">
        <v>5.3E-3</v>
      </c>
      <c r="F132" s="10">
        <v>0.62163777644949192</v>
      </c>
    </row>
    <row r="133" spans="1:6" x14ac:dyDescent="0.25">
      <c r="A133" s="81" t="s">
        <v>348</v>
      </c>
      <c r="B133" s="8">
        <v>58</v>
      </c>
      <c r="C133" s="10">
        <v>1.234472</v>
      </c>
      <c r="D133" s="10">
        <v>1.6949999999999999E-3</v>
      </c>
      <c r="E133" s="10">
        <v>1.5889999999999999E-3</v>
      </c>
      <c r="F133" s="10">
        <v>0.93526920750151243</v>
      </c>
    </row>
    <row r="134" spans="1:6" x14ac:dyDescent="0.25">
      <c r="A134" s="81" t="s">
        <v>313</v>
      </c>
      <c r="B134" s="8">
        <v>65</v>
      </c>
      <c r="C134" s="10">
        <v>4.1961019999999998</v>
      </c>
      <c r="D134" s="10">
        <v>1.709E-3</v>
      </c>
      <c r="E134" s="10">
        <v>1.676E-3</v>
      </c>
      <c r="F134" s="10">
        <v>0.87660010240655406</v>
      </c>
    </row>
    <row r="135" spans="1:6" x14ac:dyDescent="0.25">
      <c r="A135" s="81" t="s">
        <v>266</v>
      </c>
      <c r="B135" s="8">
        <v>112</v>
      </c>
      <c r="C135" s="10">
        <v>19.541943</v>
      </c>
      <c r="D135" s="10">
        <v>1.8730000000000001E-3</v>
      </c>
      <c r="E135" s="10">
        <v>2.807E-3</v>
      </c>
      <c r="F135" s="10">
        <v>0.82668890742285239</v>
      </c>
    </row>
    <row r="136" spans="1:6" x14ac:dyDescent="0.25">
      <c r="A136" s="81" t="s">
        <v>197</v>
      </c>
      <c r="B136" s="8">
        <v>106</v>
      </c>
      <c r="C136" s="10">
        <v>24.377789</v>
      </c>
      <c r="D136" s="10">
        <v>1.8519999999999999E-3</v>
      </c>
      <c r="E136" s="10">
        <v>2.6749999999999999E-3</v>
      </c>
      <c r="F136" s="10">
        <v>0.82841672890216578</v>
      </c>
    </row>
    <row r="137" spans="1:6" x14ac:dyDescent="0.25">
      <c r="A137" s="81" t="s">
        <v>120</v>
      </c>
      <c r="B137" s="8">
        <v>235</v>
      </c>
      <c r="C137" s="10">
        <v>226.707728</v>
      </c>
      <c r="D137" s="10">
        <v>2.4450000000000001E-3</v>
      </c>
      <c r="E137" s="10">
        <v>5.2040000000000003E-3</v>
      </c>
      <c r="F137" s="10">
        <v>0.63171525825070296</v>
      </c>
    </row>
    <row r="138" spans="1:6" x14ac:dyDescent="0.25">
      <c r="A138" s="81" t="s">
        <v>283</v>
      </c>
      <c r="B138" s="8">
        <v>178</v>
      </c>
      <c r="C138" s="10">
        <v>73.214303000000001</v>
      </c>
      <c r="D138" s="10">
        <v>2.1459999999999999E-3</v>
      </c>
      <c r="E138" s="10">
        <v>4.2960000000000003E-3</v>
      </c>
      <c r="F138" s="10">
        <v>0.76168831168831164</v>
      </c>
    </row>
    <row r="139" spans="1:6" x14ac:dyDescent="0.25">
      <c r="A139" s="81" t="s">
        <v>92</v>
      </c>
      <c r="B139" s="8">
        <v>228</v>
      </c>
      <c r="C139" s="10">
        <v>197.408683</v>
      </c>
      <c r="D139" s="10">
        <v>2.4039999999999999E-3</v>
      </c>
      <c r="E139" s="10">
        <v>5.1110000000000001E-3</v>
      </c>
      <c r="F139" s="10">
        <v>0.64900688298918385</v>
      </c>
    </row>
    <row r="140" spans="1:6" x14ac:dyDescent="0.25">
      <c r="A140" s="81" t="s">
        <v>154</v>
      </c>
      <c r="B140" s="8">
        <v>190</v>
      </c>
      <c r="C140" s="10">
        <v>102.335646</v>
      </c>
      <c r="D140" s="10">
        <v>2.1930000000000001E-3</v>
      </c>
      <c r="E140" s="10">
        <v>4.4609999999999997E-3</v>
      </c>
      <c r="F140" s="10">
        <v>0.71896689043122086</v>
      </c>
    </row>
    <row r="141" spans="1:6" x14ac:dyDescent="0.25">
      <c r="A141" s="81" t="s">
        <v>101</v>
      </c>
      <c r="B141" s="8">
        <v>175</v>
      </c>
      <c r="C141" s="10">
        <v>72.398584</v>
      </c>
      <c r="D141" s="10">
        <v>2.1320000000000002E-3</v>
      </c>
      <c r="E141" s="10">
        <v>4.1640000000000002E-3</v>
      </c>
      <c r="F141" s="10">
        <v>0.73927947304745256</v>
      </c>
    </row>
    <row r="142" spans="1:6" x14ac:dyDescent="0.25">
      <c r="A142" s="81" t="s">
        <v>94</v>
      </c>
      <c r="B142" s="8">
        <v>107</v>
      </c>
      <c r="C142" s="10">
        <v>29.342017999999999</v>
      </c>
      <c r="D142" s="10">
        <v>1.8519999999999999E-3</v>
      </c>
      <c r="E142" s="10">
        <v>2.6900000000000001E-3</v>
      </c>
      <c r="F142" s="10">
        <v>0.82380952380952377</v>
      </c>
    </row>
    <row r="143" spans="1:6" x14ac:dyDescent="0.25">
      <c r="A143" s="81" t="s">
        <v>90</v>
      </c>
      <c r="B143" s="8">
        <v>214</v>
      </c>
      <c r="C143" s="10">
        <v>240.27137999999999</v>
      </c>
      <c r="D143" s="10">
        <v>2.3259999999999999E-3</v>
      </c>
      <c r="E143" s="10">
        <v>4.777E-3</v>
      </c>
      <c r="F143" s="10">
        <v>0.64526513457927215</v>
      </c>
    </row>
    <row r="144" spans="1:6" x14ac:dyDescent="0.25">
      <c r="A144" s="81" t="s">
        <v>223</v>
      </c>
      <c r="B144" s="8">
        <v>192</v>
      </c>
      <c r="C144" s="10">
        <v>121.02537599999999</v>
      </c>
      <c r="D144" s="10">
        <v>2.212E-3</v>
      </c>
      <c r="E144" s="10">
        <v>4.4580000000000002E-3</v>
      </c>
      <c r="F144" s="10">
        <v>0.70197716513505992</v>
      </c>
    </row>
    <row r="145" spans="1:6" x14ac:dyDescent="0.25">
      <c r="A145" s="81" t="s">
        <v>133</v>
      </c>
      <c r="B145" s="8">
        <v>186</v>
      </c>
      <c r="C145" s="10">
        <v>72.301862</v>
      </c>
      <c r="D145" s="10">
        <v>2.1740000000000002E-3</v>
      </c>
      <c r="E145" s="10">
        <v>4.4229999999999998E-3</v>
      </c>
      <c r="F145" s="10">
        <v>0.73728914231408882</v>
      </c>
    </row>
    <row r="146" spans="1:6" x14ac:dyDescent="0.25">
      <c r="A146" s="81" t="s">
        <v>42</v>
      </c>
      <c r="B146" s="8">
        <v>252</v>
      </c>
      <c r="C146" s="10">
        <v>287.48422499999998</v>
      </c>
      <c r="D146" s="10">
        <v>2.5509999999999999E-3</v>
      </c>
      <c r="E146" s="10">
        <v>5.4029999999999998E-3</v>
      </c>
      <c r="F146" s="10">
        <v>0.58888353413654615</v>
      </c>
    </row>
    <row r="147" spans="1:6" x14ac:dyDescent="0.25">
      <c r="A147" s="81" t="s">
        <v>222</v>
      </c>
      <c r="B147" s="8">
        <v>16</v>
      </c>
      <c r="C147" s="10">
        <v>0</v>
      </c>
      <c r="D147" s="10">
        <v>1.567E-3</v>
      </c>
      <c r="E147" s="10">
        <v>4.4200000000000001E-4</v>
      </c>
      <c r="F147" s="10">
        <v>1</v>
      </c>
    </row>
    <row r="148" spans="1:6" x14ac:dyDescent="0.25">
      <c r="A148" s="81" t="s">
        <v>221</v>
      </c>
      <c r="B148" s="8">
        <v>134</v>
      </c>
      <c r="C148" s="10">
        <v>23.34666</v>
      </c>
      <c r="D148" s="10">
        <v>1.9380000000000001E-3</v>
      </c>
      <c r="E148" s="10">
        <v>3.3790000000000001E-3</v>
      </c>
      <c r="F148" s="10">
        <v>0.83102012491325472</v>
      </c>
    </row>
    <row r="149" spans="1:6" x14ac:dyDescent="0.25">
      <c r="A149" s="81" t="s">
        <v>129</v>
      </c>
      <c r="B149" s="8">
        <v>182</v>
      </c>
      <c r="C149" s="10">
        <v>53.814241000000003</v>
      </c>
      <c r="D149" s="10">
        <v>2.1649999999999998E-3</v>
      </c>
      <c r="E149" s="10">
        <v>4.4159999999999998E-3</v>
      </c>
      <c r="F149" s="10">
        <v>0.76834264432029797</v>
      </c>
    </row>
    <row r="150" spans="1:6" x14ac:dyDescent="0.25">
      <c r="A150" s="81" t="s">
        <v>278</v>
      </c>
      <c r="B150" s="8">
        <v>199</v>
      </c>
      <c r="C150" s="10">
        <v>86.705824000000007</v>
      </c>
      <c r="D150" s="10">
        <v>2.2469999999999999E-3</v>
      </c>
      <c r="E150" s="10">
        <v>4.6839999999999998E-3</v>
      </c>
      <c r="F150" s="10">
        <v>0.71946545115508131</v>
      </c>
    </row>
    <row r="151" spans="1:6" x14ac:dyDescent="0.25">
      <c r="A151" s="81" t="s">
        <v>174</v>
      </c>
      <c r="B151" s="8">
        <v>128</v>
      </c>
      <c r="C151" s="10">
        <v>18.486001999999999</v>
      </c>
      <c r="D151" s="10">
        <v>1.9269999999999999E-3</v>
      </c>
      <c r="E151" s="10">
        <v>3.228E-3</v>
      </c>
      <c r="F151" s="10">
        <v>0.836952380952381</v>
      </c>
    </row>
    <row r="152" spans="1:6" x14ac:dyDescent="0.25">
      <c r="A152" s="81" t="s">
        <v>80</v>
      </c>
      <c r="B152" s="8">
        <v>166</v>
      </c>
      <c r="C152" s="10">
        <v>579.75262699999996</v>
      </c>
      <c r="D152" s="10">
        <v>2.0790000000000001E-3</v>
      </c>
      <c r="E152" s="10">
        <v>3.8379999999999998E-3</v>
      </c>
      <c r="F152" s="10">
        <v>0.69706718539578039</v>
      </c>
    </row>
    <row r="153" spans="1:6" x14ac:dyDescent="0.25">
      <c r="A153" s="81" t="s">
        <v>231</v>
      </c>
      <c r="B153" s="8">
        <v>49</v>
      </c>
      <c r="C153" s="10">
        <v>59.897271000000003</v>
      </c>
      <c r="D153" s="10">
        <v>1.6750000000000001E-3</v>
      </c>
      <c r="E153" s="10">
        <v>1.1770000000000001E-3</v>
      </c>
      <c r="F153" s="10">
        <v>0.80017006802721091</v>
      </c>
    </row>
    <row r="154" spans="1:6" x14ac:dyDescent="0.25">
      <c r="A154" s="81" t="s">
        <v>57</v>
      </c>
      <c r="B154" s="8">
        <v>137</v>
      </c>
      <c r="C154" s="10">
        <v>37.909075999999999</v>
      </c>
      <c r="D154" s="10">
        <v>1.9610000000000001E-3</v>
      </c>
      <c r="E154" s="10">
        <v>3.3340000000000002E-3</v>
      </c>
      <c r="F154" s="10">
        <v>0.7792150359314538</v>
      </c>
    </row>
    <row r="155" spans="1:6" x14ac:dyDescent="0.25">
      <c r="A155" s="81" t="s">
        <v>282</v>
      </c>
      <c r="B155" s="8">
        <v>88</v>
      </c>
      <c r="C155" s="10">
        <v>10.638506</v>
      </c>
      <c r="D155" s="10">
        <v>1.789E-3</v>
      </c>
      <c r="E155" s="10">
        <v>2.222E-3</v>
      </c>
      <c r="F155" s="10">
        <v>0.840766073871409</v>
      </c>
    </row>
    <row r="156" spans="1:6" x14ac:dyDescent="0.25">
      <c r="A156" s="81" t="s">
        <v>215</v>
      </c>
      <c r="B156" s="8">
        <v>99</v>
      </c>
      <c r="C156" s="10">
        <v>28.12471</v>
      </c>
      <c r="D156" s="10">
        <v>1.815E-3</v>
      </c>
      <c r="E156" s="10">
        <v>2.4130000000000002E-3</v>
      </c>
      <c r="F156" s="10">
        <v>0.78608247422680411</v>
      </c>
    </row>
    <row r="157" spans="1:6" x14ac:dyDescent="0.25">
      <c r="A157" s="81" t="s">
        <v>349</v>
      </c>
      <c r="B157" s="8">
        <v>93</v>
      </c>
      <c r="C157" s="10">
        <v>25.103611000000001</v>
      </c>
      <c r="D157" s="10">
        <v>1.815E-3</v>
      </c>
      <c r="E157" s="10">
        <v>2.258E-3</v>
      </c>
      <c r="F157" s="10">
        <v>0.78803418803418801</v>
      </c>
    </row>
    <row r="158" spans="1:6" x14ac:dyDescent="0.25">
      <c r="A158" s="81" t="s">
        <v>69</v>
      </c>
      <c r="B158" s="8">
        <v>239</v>
      </c>
      <c r="C158" s="10">
        <v>249.34573599999999</v>
      </c>
      <c r="D158" s="10">
        <v>2.4689999999999998E-3</v>
      </c>
      <c r="E158" s="10">
        <v>5.2370000000000003E-3</v>
      </c>
      <c r="F158" s="10">
        <v>0.61735679038832869</v>
      </c>
    </row>
    <row r="159" spans="1:6" x14ac:dyDescent="0.25">
      <c r="A159" s="81" t="s">
        <v>170</v>
      </c>
      <c r="B159" s="8">
        <v>225</v>
      </c>
      <c r="C159" s="10">
        <v>160.17401100000001</v>
      </c>
      <c r="D159" s="10">
        <v>2.3869999999999998E-3</v>
      </c>
      <c r="E159" s="10">
        <v>5.1019999999999998E-3</v>
      </c>
      <c r="F159" s="10">
        <v>0.66440431462852989</v>
      </c>
    </row>
    <row r="160" spans="1:6" x14ac:dyDescent="0.25">
      <c r="A160" s="81" t="s">
        <v>228</v>
      </c>
      <c r="B160" s="8">
        <v>80</v>
      </c>
      <c r="C160" s="10">
        <v>15.178229999999999</v>
      </c>
      <c r="D160" s="10">
        <v>1.7570000000000001E-3</v>
      </c>
      <c r="E160" s="10">
        <v>2.0279999999999999E-3</v>
      </c>
      <c r="F160" s="10">
        <v>0.84681984681984679</v>
      </c>
    </row>
    <row r="161" spans="1:6" x14ac:dyDescent="0.25">
      <c r="A161" s="81" t="s">
        <v>146</v>
      </c>
      <c r="B161" s="8">
        <v>172</v>
      </c>
      <c r="C161" s="10">
        <v>50.495466</v>
      </c>
      <c r="D161" s="10">
        <v>2.1189999999999998E-3</v>
      </c>
      <c r="E161" s="10">
        <v>4.2339999999999999E-3</v>
      </c>
      <c r="F161" s="10">
        <v>0.7896971806474069</v>
      </c>
    </row>
    <row r="162" spans="1:6" x14ac:dyDescent="0.25">
      <c r="A162" s="81" t="s">
        <v>176</v>
      </c>
      <c r="B162" s="8">
        <v>217</v>
      </c>
      <c r="C162" s="10">
        <v>140.79378500000001</v>
      </c>
      <c r="D162" s="10">
        <v>2.3419999999999999E-3</v>
      </c>
      <c r="E162" s="10">
        <v>4.9789999999999999E-3</v>
      </c>
      <c r="F162" s="10">
        <v>0.68159095848728535</v>
      </c>
    </row>
    <row r="163" spans="1:6" x14ac:dyDescent="0.25">
      <c r="A163" s="81" t="s">
        <v>175</v>
      </c>
      <c r="B163" s="8">
        <v>161</v>
      </c>
      <c r="C163" s="10">
        <v>58.721003000000003</v>
      </c>
      <c r="D163" s="10">
        <v>2.0699999999999998E-3</v>
      </c>
      <c r="E163" s="10">
        <v>3.8760000000000001E-3</v>
      </c>
      <c r="F163" s="10">
        <v>0.75718493750497573</v>
      </c>
    </row>
    <row r="164" spans="1:6" x14ac:dyDescent="0.25">
      <c r="A164" s="81" t="s">
        <v>249</v>
      </c>
      <c r="B164" s="8">
        <v>102</v>
      </c>
      <c r="C164" s="10">
        <v>15.714885000000001</v>
      </c>
      <c r="D164" s="10">
        <v>1.825E-3</v>
      </c>
      <c r="E164" s="10">
        <v>2.6080000000000001E-3</v>
      </c>
      <c r="F164" s="10">
        <v>0.85232323232323237</v>
      </c>
    </row>
    <row r="165" spans="1:6" x14ac:dyDescent="0.25">
      <c r="A165" s="81" t="s">
        <v>158</v>
      </c>
      <c r="B165" s="8">
        <v>76</v>
      </c>
      <c r="C165" s="10">
        <v>13.275834</v>
      </c>
      <c r="D165" s="10">
        <v>1.745E-3</v>
      </c>
      <c r="E165" s="10">
        <v>1.92E-3</v>
      </c>
      <c r="F165" s="10">
        <v>0.84339133654202147</v>
      </c>
    </row>
    <row r="166" spans="1:6" x14ac:dyDescent="0.25">
      <c r="A166" s="81" t="s">
        <v>252</v>
      </c>
      <c r="B166" s="8">
        <v>106</v>
      </c>
      <c r="C166" s="10">
        <v>17.562495999999999</v>
      </c>
      <c r="D166" s="10">
        <v>1.859E-3</v>
      </c>
      <c r="E166" s="10">
        <v>2.738E-3</v>
      </c>
      <c r="F166" s="10">
        <v>0.86687826736370421</v>
      </c>
    </row>
    <row r="167" spans="1:6" x14ac:dyDescent="0.25">
      <c r="A167" s="81" t="s">
        <v>331</v>
      </c>
      <c r="B167" s="8">
        <v>15</v>
      </c>
      <c r="C167" s="10">
        <v>0.22908700000000001</v>
      </c>
      <c r="D167" s="10">
        <v>1.5629999999999999E-3</v>
      </c>
      <c r="E167" s="10">
        <v>3.3300000000000002E-4</v>
      </c>
      <c r="F167" s="10">
        <v>0.89743589743589747</v>
      </c>
    </row>
    <row r="168" spans="1:6" x14ac:dyDescent="0.25">
      <c r="A168" s="81" t="s">
        <v>312</v>
      </c>
      <c r="B168" s="8">
        <v>14</v>
      </c>
      <c r="C168" s="10">
        <v>0</v>
      </c>
      <c r="D168" s="10">
        <v>1.572E-3</v>
      </c>
      <c r="E168" s="10">
        <v>3.7300000000000001E-4</v>
      </c>
      <c r="F168" s="10">
        <v>1</v>
      </c>
    </row>
    <row r="169" spans="1:6" x14ac:dyDescent="0.25">
      <c r="A169" s="81" t="s">
        <v>123</v>
      </c>
      <c r="B169" s="8">
        <v>153</v>
      </c>
      <c r="C169" s="10">
        <v>67.501080000000002</v>
      </c>
      <c r="D169" s="10">
        <v>2.0449999999999999E-3</v>
      </c>
      <c r="E169" s="10">
        <v>3.7100000000000002E-3</v>
      </c>
      <c r="F169" s="10">
        <v>0.7573959408324733</v>
      </c>
    </row>
    <row r="170" spans="1:6" x14ac:dyDescent="0.25">
      <c r="A170" s="81" t="s">
        <v>159</v>
      </c>
      <c r="B170" s="8">
        <v>165</v>
      </c>
      <c r="C170" s="10">
        <v>59.979703000000001</v>
      </c>
      <c r="D170" s="10">
        <v>2.0790000000000001E-3</v>
      </c>
      <c r="E170" s="10">
        <v>3.9529999999999999E-3</v>
      </c>
      <c r="F170" s="10">
        <v>0.7486934787548285</v>
      </c>
    </row>
    <row r="171" spans="1:6" x14ac:dyDescent="0.25">
      <c r="A171" s="81" t="s">
        <v>149</v>
      </c>
      <c r="B171" s="8">
        <v>195</v>
      </c>
      <c r="C171" s="10">
        <v>97.663404</v>
      </c>
      <c r="D171" s="10">
        <v>2.2169999999999998E-3</v>
      </c>
      <c r="E171" s="10">
        <v>4.5859999999999998E-3</v>
      </c>
      <c r="F171" s="10">
        <v>0.71912780656303976</v>
      </c>
    </row>
    <row r="172" spans="1:6" x14ac:dyDescent="0.25">
      <c r="A172" s="81" t="s">
        <v>98</v>
      </c>
      <c r="B172" s="8">
        <v>140</v>
      </c>
      <c r="C172" s="10">
        <v>23.421558999999998</v>
      </c>
      <c r="D172" s="10">
        <v>1.9719999999999998E-3</v>
      </c>
      <c r="E172" s="10">
        <v>3.5260000000000001E-3</v>
      </c>
      <c r="F172" s="10">
        <v>0.81397738951695786</v>
      </c>
    </row>
    <row r="173" spans="1:6" x14ac:dyDescent="0.25">
      <c r="A173" s="81" t="s">
        <v>65</v>
      </c>
      <c r="B173" s="8">
        <v>149</v>
      </c>
      <c r="C173" s="10">
        <v>27.971793999999999</v>
      </c>
      <c r="D173" s="10">
        <v>2.0119999999999999E-3</v>
      </c>
      <c r="E173" s="10">
        <v>3.7569999999999999E-3</v>
      </c>
      <c r="F173" s="10">
        <v>0.82713633398564901</v>
      </c>
    </row>
    <row r="174" spans="1:6" x14ac:dyDescent="0.25">
      <c r="A174" s="81" t="s">
        <v>45</v>
      </c>
      <c r="B174" s="8">
        <v>216</v>
      </c>
      <c r="C174" s="10">
        <v>153.473375</v>
      </c>
      <c r="D174" s="10">
        <v>2.336E-3</v>
      </c>
      <c r="E174" s="10">
        <v>4.9300000000000004E-3</v>
      </c>
      <c r="F174" s="10">
        <v>0.67416962836207273</v>
      </c>
    </row>
    <row r="175" spans="1:6" x14ac:dyDescent="0.25">
      <c r="A175" s="81" t="s">
        <v>96</v>
      </c>
      <c r="B175" s="8">
        <v>134</v>
      </c>
      <c r="C175" s="10">
        <v>24.520916</v>
      </c>
      <c r="D175" s="10">
        <v>1.9610000000000001E-3</v>
      </c>
      <c r="E175" s="10">
        <v>3.3809999999999999E-3</v>
      </c>
      <c r="F175" s="10">
        <v>0.81730445516777017</v>
      </c>
    </row>
    <row r="176" spans="1:6" x14ac:dyDescent="0.25">
      <c r="A176" s="81" t="s">
        <v>413</v>
      </c>
      <c r="B176" s="8">
        <v>195</v>
      </c>
      <c r="C176" s="10">
        <v>91.934561000000002</v>
      </c>
      <c r="D176" s="10">
        <v>2.2269999999999998E-3</v>
      </c>
      <c r="E176" s="10">
        <v>4.5880000000000001E-3</v>
      </c>
      <c r="F176" s="10">
        <v>0.71961355785837655</v>
      </c>
    </row>
    <row r="177" spans="1:6" x14ac:dyDescent="0.25">
      <c r="A177" s="81" t="s">
        <v>189</v>
      </c>
      <c r="B177" s="8">
        <v>170</v>
      </c>
      <c r="C177" s="10">
        <v>62.952952000000003</v>
      </c>
      <c r="D177" s="10">
        <v>2.101E-3</v>
      </c>
      <c r="E177" s="10">
        <v>4.0569999999999998E-3</v>
      </c>
      <c r="F177" s="10">
        <v>0.74550898203592819</v>
      </c>
    </row>
    <row r="178" spans="1:6" x14ac:dyDescent="0.25">
      <c r="A178" s="81" t="s">
        <v>58</v>
      </c>
      <c r="B178" s="8">
        <v>173</v>
      </c>
      <c r="C178" s="10">
        <v>57.825473000000002</v>
      </c>
      <c r="D178" s="10">
        <v>2.1229999999999999E-3</v>
      </c>
      <c r="E178" s="10">
        <v>4.215E-3</v>
      </c>
      <c r="F178" s="10">
        <v>0.77364981080151363</v>
      </c>
    </row>
    <row r="179" spans="1:6" x14ac:dyDescent="0.25">
      <c r="A179" s="81" t="s">
        <v>165</v>
      </c>
      <c r="B179" s="8">
        <v>213</v>
      </c>
      <c r="C179" s="10">
        <v>148.483845</v>
      </c>
      <c r="D179" s="10">
        <v>2.32E-3</v>
      </c>
      <c r="E179" s="10">
        <v>4.888E-3</v>
      </c>
      <c r="F179" s="10">
        <v>0.68291582035657861</v>
      </c>
    </row>
    <row r="180" spans="1:6" x14ac:dyDescent="0.25">
      <c r="A180" s="81" t="s">
        <v>192</v>
      </c>
      <c r="B180" s="8">
        <v>164</v>
      </c>
      <c r="C180" s="10">
        <v>61.035215999999998</v>
      </c>
      <c r="D180" s="10">
        <v>2.0830000000000002E-3</v>
      </c>
      <c r="E180" s="10">
        <v>3.9719999999999998E-3</v>
      </c>
      <c r="F180" s="10">
        <v>0.76658231730695503</v>
      </c>
    </row>
    <row r="181" spans="1:6" x14ac:dyDescent="0.25">
      <c r="A181" s="81" t="s">
        <v>232</v>
      </c>
      <c r="B181" s="8">
        <v>165</v>
      </c>
      <c r="C181" s="10">
        <v>96.145268000000002</v>
      </c>
      <c r="D181" s="10">
        <v>2.088E-3</v>
      </c>
      <c r="E181" s="10">
        <v>3.9459999999999999E-3</v>
      </c>
      <c r="F181" s="10">
        <v>0.74536090282511547</v>
      </c>
    </row>
    <row r="182" spans="1:6" x14ac:dyDescent="0.25">
      <c r="A182" s="81" t="s">
        <v>205</v>
      </c>
      <c r="B182" s="8">
        <v>94</v>
      </c>
      <c r="C182" s="10">
        <v>8.5652489999999997</v>
      </c>
      <c r="D182" s="10">
        <v>1.792E-3</v>
      </c>
      <c r="E182" s="10">
        <v>2.434E-3</v>
      </c>
      <c r="F182" s="10">
        <v>0.87147634973721932</v>
      </c>
    </row>
    <row r="183" spans="1:6" x14ac:dyDescent="0.25">
      <c r="A183" s="81" t="s">
        <v>173</v>
      </c>
      <c r="B183" s="8">
        <v>197</v>
      </c>
      <c r="C183" s="10">
        <v>117.424875</v>
      </c>
      <c r="D183" s="10">
        <v>2.2369999999999998E-3</v>
      </c>
      <c r="E183" s="10">
        <v>4.5849999999999997E-3</v>
      </c>
      <c r="F183" s="10">
        <v>0.70409727729315363</v>
      </c>
    </row>
    <row r="184" spans="1:6" x14ac:dyDescent="0.25">
      <c r="A184" s="81" t="s">
        <v>64</v>
      </c>
      <c r="B184" s="8">
        <v>204</v>
      </c>
      <c r="C184" s="10">
        <v>116.039216</v>
      </c>
      <c r="D184" s="10">
        <v>2.2729999999999998E-3</v>
      </c>
      <c r="E184" s="10">
        <v>4.7429999999999998E-3</v>
      </c>
      <c r="F184" s="10">
        <v>0.70218215851435895</v>
      </c>
    </row>
    <row r="185" spans="1:6" x14ac:dyDescent="0.25">
      <c r="A185" s="81" t="s">
        <v>62</v>
      </c>
      <c r="B185" s="8">
        <v>235</v>
      </c>
      <c r="C185" s="10">
        <v>193.37143699999999</v>
      </c>
      <c r="D185" s="10">
        <v>2.4450000000000001E-3</v>
      </c>
      <c r="E185" s="10">
        <v>5.2360000000000002E-3</v>
      </c>
      <c r="F185" s="10">
        <v>0.63937398253662869</v>
      </c>
    </row>
    <row r="186" spans="1:6" x14ac:dyDescent="0.25">
      <c r="A186" s="81" t="s">
        <v>210</v>
      </c>
      <c r="B186" s="8">
        <v>41</v>
      </c>
      <c r="C186" s="10">
        <v>0.74819999999999998</v>
      </c>
      <c r="D186" s="10">
        <v>1.645E-3</v>
      </c>
      <c r="E186" s="10">
        <v>1.1299999999999999E-3</v>
      </c>
      <c r="F186" s="10">
        <v>0.94756097560975605</v>
      </c>
    </row>
    <row r="187" spans="1:6" x14ac:dyDescent="0.25">
      <c r="A187" s="81" t="s">
        <v>305</v>
      </c>
      <c r="B187" s="8">
        <v>168</v>
      </c>
      <c r="C187" s="10">
        <v>69.470682999999994</v>
      </c>
      <c r="D187" s="10">
        <v>2.0960000000000002E-3</v>
      </c>
      <c r="E187" s="10">
        <v>4.0159999999999996E-3</v>
      </c>
      <c r="F187" s="10">
        <v>0.74830230010952903</v>
      </c>
    </row>
    <row r="188" spans="1:6" x14ac:dyDescent="0.25">
      <c r="A188" s="81" t="s">
        <v>414</v>
      </c>
      <c r="B188" s="8">
        <v>241</v>
      </c>
      <c r="C188" s="10">
        <v>323.87572299999999</v>
      </c>
      <c r="D188" s="10">
        <v>2.4810000000000001E-3</v>
      </c>
      <c r="E188" s="10">
        <v>5.215E-3</v>
      </c>
      <c r="F188" s="10">
        <v>0.60272142329735245</v>
      </c>
    </row>
    <row r="189" spans="1:6" x14ac:dyDescent="0.25">
      <c r="A189" s="81" t="s">
        <v>415</v>
      </c>
      <c r="B189" s="8">
        <v>202</v>
      </c>
      <c r="C189" s="10">
        <v>118.068288</v>
      </c>
      <c r="D189" s="10">
        <v>2.2620000000000001E-3</v>
      </c>
      <c r="E189" s="10">
        <v>4.7060000000000001E-3</v>
      </c>
      <c r="F189" s="10">
        <v>0.70477386934673369</v>
      </c>
    </row>
    <row r="190" spans="1:6" x14ac:dyDescent="0.25">
      <c r="A190" s="81" t="s">
        <v>416</v>
      </c>
      <c r="B190" s="8">
        <v>144</v>
      </c>
      <c r="C190" s="10">
        <v>35.582096</v>
      </c>
      <c r="D190" s="10">
        <v>1.9840000000000001E-3</v>
      </c>
      <c r="E190" s="10">
        <v>3.5130000000000001E-3</v>
      </c>
      <c r="F190" s="10">
        <v>0.78343821796024371</v>
      </c>
    </row>
    <row r="191" spans="1:6" x14ac:dyDescent="0.25">
      <c r="A191" s="81" t="s">
        <v>360</v>
      </c>
      <c r="B191" s="8">
        <v>24</v>
      </c>
      <c r="C191" s="10">
        <v>0.133357</v>
      </c>
      <c r="D191" s="10">
        <v>1.5900000000000001E-3</v>
      </c>
      <c r="E191" s="10">
        <v>6.0300000000000002E-4</v>
      </c>
      <c r="F191" s="10">
        <v>0.94372294372294374</v>
      </c>
    </row>
    <row r="192" spans="1:6" x14ac:dyDescent="0.25">
      <c r="A192" s="81" t="s">
        <v>208</v>
      </c>
      <c r="B192" s="8">
        <v>215</v>
      </c>
      <c r="C192" s="10">
        <v>146.37339</v>
      </c>
      <c r="D192" s="10">
        <v>2.3310000000000002E-3</v>
      </c>
      <c r="E192" s="10">
        <v>4.9059999999999998E-3</v>
      </c>
      <c r="F192" s="10">
        <v>0.67450615643546818</v>
      </c>
    </row>
    <row r="193" spans="1:6" x14ac:dyDescent="0.25">
      <c r="A193" s="81" t="s">
        <v>214</v>
      </c>
      <c r="B193" s="8">
        <v>122</v>
      </c>
      <c r="C193" s="10">
        <v>23.057005</v>
      </c>
      <c r="D193" s="10">
        <v>1.923E-3</v>
      </c>
      <c r="E193" s="10">
        <v>3.173E-3</v>
      </c>
      <c r="F193" s="10">
        <v>0.86546538409429619</v>
      </c>
    </row>
    <row r="194" spans="1:6" x14ac:dyDescent="0.25">
      <c r="A194" s="81" t="s">
        <v>357</v>
      </c>
      <c r="B194" s="8">
        <v>85</v>
      </c>
      <c r="C194" s="10">
        <v>15.590517999999999</v>
      </c>
      <c r="D194" s="10">
        <v>1.776E-3</v>
      </c>
      <c r="E194" s="10">
        <v>2.183E-3</v>
      </c>
      <c r="F194" s="10">
        <v>0.86247428739347631</v>
      </c>
    </row>
    <row r="195" spans="1:6" x14ac:dyDescent="0.25">
      <c r="A195" s="81" t="s">
        <v>193</v>
      </c>
      <c r="B195" s="8">
        <v>207</v>
      </c>
      <c r="C195" s="10">
        <v>139.497488</v>
      </c>
      <c r="D195" s="10">
        <v>2.2880000000000001E-3</v>
      </c>
      <c r="E195" s="10">
        <v>4.738E-3</v>
      </c>
      <c r="F195" s="10">
        <v>0.6799139167862267</v>
      </c>
    </row>
    <row r="196" spans="1:6" x14ac:dyDescent="0.25">
      <c r="A196" s="81" t="s">
        <v>273</v>
      </c>
      <c r="B196" s="8">
        <v>22</v>
      </c>
      <c r="C196" s="10">
        <v>0.52326399999999995</v>
      </c>
      <c r="D196" s="10">
        <v>1.585E-3</v>
      </c>
      <c r="E196" s="10">
        <v>5.3300000000000005E-4</v>
      </c>
      <c r="F196" s="10">
        <v>0.86580086580086579</v>
      </c>
    </row>
    <row r="197" spans="1:6" x14ac:dyDescent="0.25">
      <c r="A197" s="81" t="s">
        <v>272</v>
      </c>
      <c r="B197" s="8">
        <v>104</v>
      </c>
      <c r="C197" s="10">
        <v>14.213298</v>
      </c>
      <c r="D197" s="10">
        <v>1.838E-3</v>
      </c>
      <c r="E197" s="10">
        <v>2.63E-3</v>
      </c>
      <c r="F197" s="10">
        <v>0.83692486895748397</v>
      </c>
    </row>
    <row r="198" spans="1:6" x14ac:dyDescent="0.25">
      <c r="A198" s="81" t="s">
        <v>343</v>
      </c>
      <c r="B198" s="8">
        <v>91</v>
      </c>
      <c r="C198" s="10">
        <v>9.5199300000000004</v>
      </c>
      <c r="D198" s="10">
        <v>1.805E-3</v>
      </c>
      <c r="E198" s="10">
        <v>2.366E-3</v>
      </c>
      <c r="F198" s="10">
        <v>0.85592185592185588</v>
      </c>
    </row>
    <row r="199" spans="1:6" x14ac:dyDescent="0.25">
      <c r="A199" s="81" t="s">
        <v>206</v>
      </c>
      <c r="B199" s="8">
        <v>124</v>
      </c>
      <c r="C199" s="10">
        <v>12.072695</v>
      </c>
      <c r="D199" s="10">
        <v>1.905E-3</v>
      </c>
      <c r="E199" s="10">
        <v>3.173E-3</v>
      </c>
      <c r="F199" s="10">
        <v>0.86641376507248336</v>
      </c>
    </row>
    <row r="200" spans="1:6" x14ac:dyDescent="0.25">
      <c r="A200" s="81" t="s">
        <v>203</v>
      </c>
      <c r="B200" s="8">
        <v>116</v>
      </c>
      <c r="C200" s="10">
        <v>25.842296999999999</v>
      </c>
      <c r="D200" s="10">
        <v>1.8940000000000001E-3</v>
      </c>
      <c r="E200" s="10">
        <v>2.8700000000000002E-3</v>
      </c>
      <c r="F200" s="10">
        <v>0.80888060860114885</v>
      </c>
    </row>
    <row r="201" spans="1:6" x14ac:dyDescent="0.25">
      <c r="A201" s="81" t="s">
        <v>293</v>
      </c>
      <c r="B201" s="8">
        <v>34</v>
      </c>
      <c r="C201" s="10">
        <v>0.109431</v>
      </c>
      <c r="D201" s="10">
        <v>1.6260000000000001E-3</v>
      </c>
      <c r="E201" s="10">
        <v>9.7199999999999999E-4</v>
      </c>
      <c r="F201" s="10">
        <v>0.97504456327985745</v>
      </c>
    </row>
    <row r="202" spans="1:6" x14ac:dyDescent="0.25">
      <c r="A202" s="81" t="s">
        <v>279</v>
      </c>
      <c r="B202" s="8">
        <v>107</v>
      </c>
      <c r="C202" s="10">
        <v>14.948815</v>
      </c>
      <c r="D202" s="10">
        <v>1.8619999999999999E-3</v>
      </c>
      <c r="E202" s="10">
        <v>2.7539999999999999E-3</v>
      </c>
      <c r="F202" s="10">
        <v>0.84165050255686824</v>
      </c>
    </row>
    <row r="203" spans="1:6" x14ac:dyDescent="0.25">
      <c r="A203" s="81" t="s">
        <v>184</v>
      </c>
      <c r="B203" s="8">
        <v>146</v>
      </c>
      <c r="C203" s="10">
        <v>86.046578999999994</v>
      </c>
      <c r="D203" s="10">
        <v>2.0040000000000001E-3</v>
      </c>
      <c r="E203" s="10">
        <v>3.5760000000000002E-3</v>
      </c>
      <c r="F203" s="10">
        <v>0.78020590520590516</v>
      </c>
    </row>
    <row r="204" spans="1:6" x14ac:dyDescent="0.25">
      <c r="A204" s="81" t="s">
        <v>285</v>
      </c>
      <c r="B204" s="8">
        <v>83</v>
      </c>
      <c r="C204" s="10">
        <v>6.9707720000000002</v>
      </c>
      <c r="D204" s="10">
        <v>1.7830000000000001E-3</v>
      </c>
      <c r="E204" s="10">
        <v>2.183E-3</v>
      </c>
      <c r="F204" s="10">
        <v>0.87569791360564209</v>
      </c>
    </row>
    <row r="205" spans="1:6" x14ac:dyDescent="0.25">
      <c r="A205" s="81" t="s">
        <v>290</v>
      </c>
      <c r="B205" s="8">
        <v>155</v>
      </c>
      <c r="C205" s="10">
        <v>103.41921000000001</v>
      </c>
      <c r="D205" s="10">
        <v>2.0330000000000001E-3</v>
      </c>
      <c r="E205" s="10">
        <v>3.7780000000000001E-3</v>
      </c>
      <c r="F205" s="10">
        <v>0.77855177158582733</v>
      </c>
    </row>
    <row r="206" spans="1:6" x14ac:dyDescent="0.25">
      <c r="A206" s="81" t="s">
        <v>152</v>
      </c>
      <c r="B206" s="8">
        <v>76</v>
      </c>
      <c r="C206" s="10">
        <v>9.9127700000000001</v>
      </c>
      <c r="D206" s="10">
        <v>1.761E-3</v>
      </c>
      <c r="E206" s="10">
        <v>1.9889999999999999E-3</v>
      </c>
      <c r="F206" s="10">
        <v>0.86245614035087714</v>
      </c>
    </row>
    <row r="207" spans="1:6" x14ac:dyDescent="0.25">
      <c r="A207" s="81" t="s">
        <v>263</v>
      </c>
      <c r="B207" s="8">
        <v>163</v>
      </c>
      <c r="C207" s="10">
        <v>37.704051999999997</v>
      </c>
      <c r="D207" s="10">
        <v>2.0699999999999998E-3</v>
      </c>
      <c r="E207" s="10">
        <v>4.0400000000000002E-3</v>
      </c>
      <c r="F207" s="10">
        <v>0.80302795031055896</v>
      </c>
    </row>
    <row r="208" spans="1:6" x14ac:dyDescent="0.25">
      <c r="A208" s="81" t="s">
        <v>241</v>
      </c>
      <c r="B208" s="8">
        <v>70</v>
      </c>
      <c r="C208" s="10">
        <v>3.9080149999999998</v>
      </c>
      <c r="D208" s="10">
        <v>1.7359999999999999E-3</v>
      </c>
      <c r="E208" s="10">
        <v>1.887E-3</v>
      </c>
      <c r="F208" s="10">
        <v>0.90434782608695652</v>
      </c>
    </row>
    <row r="209" spans="1:6" x14ac:dyDescent="0.25">
      <c r="A209" s="81" t="s">
        <v>156</v>
      </c>
      <c r="B209" s="8">
        <v>154</v>
      </c>
      <c r="C209" s="10">
        <v>64.414783999999997</v>
      </c>
      <c r="D209" s="10">
        <v>2.0240000000000002E-3</v>
      </c>
      <c r="E209" s="10">
        <v>3.7569999999999999E-3</v>
      </c>
      <c r="F209" s="10">
        <v>0.77736144998257228</v>
      </c>
    </row>
    <row r="210" spans="1:6" x14ac:dyDescent="0.25">
      <c r="A210" s="81" t="s">
        <v>372</v>
      </c>
      <c r="B210" s="8">
        <v>19</v>
      </c>
      <c r="C210" s="10">
        <v>0.13408600000000001</v>
      </c>
      <c r="D210" s="10">
        <v>1.5820000000000001E-3</v>
      </c>
      <c r="E210" s="10">
        <v>5.1000000000000004E-4</v>
      </c>
      <c r="F210" s="10">
        <v>0.94152046783625731</v>
      </c>
    </row>
    <row r="211" spans="1:6" x14ac:dyDescent="0.25">
      <c r="A211" s="81" t="s">
        <v>373</v>
      </c>
      <c r="B211" s="8">
        <v>106</v>
      </c>
      <c r="C211" s="10">
        <v>16.259840000000001</v>
      </c>
      <c r="D211" s="10">
        <v>1.848E-3</v>
      </c>
      <c r="E211" s="10">
        <v>2.7079999999999999E-3</v>
      </c>
      <c r="F211" s="10">
        <v>0.84578043315907392</v>
      </c>
    </row>
    <row r="212" spans="1:6" x14ac:dyDescent="0.25">
      <c r="A212" s="81" t="s">
        <v>377</v>
      </c>
      <c r="B212" s="8">
        <v>62</v>
      </c>
      <c r="C212" s="10">
        <v>3.7012890000000001</v>
      </c>
      <c r="D212" s="10">
        <v>1.701E-3</v>
      </c>
      <c r="E212" s="10">
        <v>1.6509999999999999E-3</v>
      </c>
      <c r="F212" s="10">
        <v>0.88471708090957168</v>
      </c>
    </row>
    <row r="213" spans="1:6" x14ac:dyDescent="0.25">
      <c r="A213" s="81" t="s">
        <v>380</v>
      </c>
      <c r="B213" s="8">
        <v>39</v>
      </c>
      <c r="C213" s="10">
        <v>0.57094100000000003</v>
      </c>
      <c r="D213" s="10">
        <v>1.639E-3</v>
      </c>
      <c r="E213" s="10">
        <v>1.0820000000000001E-3</v>
      </c>
      <c r="F213" s="10">
        <v>0.94062078272604588</v>
      </c>
    </row>
    <row r="214" spans="1:6" x14ac:dyDescent="0.25">
      <c r="A214" s="81" t="s">
        <v>181</v>
      </c>
      <c r="B214" s="8">
        <v>130</v>
      </c>
      <c r="C214" s="10">
        <v>27.031188</v>
      </c>
      <c r="D214" s="10">
        <v>1.946E-3</v>
      </c>
      <c r="E214" s="10">
        <v>3.2420000000000001E-3</v>
      </c>
      <c r="F214" s="10">
        <v>0.81053149606299213</v>
      </c>
    </row>
    <row r="215" spans="1:6" x14ac:dyDescent="0.25">
      <c r="A215" s="81" t="s">
        <v>201</v>
      </c>
      <c r="B215" s="8">
        <v>118</v>
      </c>
      <c r="C215" s="10">
        <v>16.622990000000001</v>
      </c>
      <c r="D215" s="10">
        <v>1.89E-3</v>
      </c>
      <c r="E215" s="10">
        <v>2.996E-3</v>
      </c>
      <c r="F215" s="10">
        <v>0.84482758620689657</v>
      </c>
    </row>
    <row r="216" spans="1:6" x14ac:dyDescent="0.25">
      <c r="A216" s="81" t="s">
        <v>328</v>
      </c>
      <c r="B216" s="8">
        <v>111</v>
      </c>
      <c r="C216" s="10">
        <v>15.905828</v>
      </c>
      <c r="D216" s="10">
        <v>1.859E-3</v>
      </c>
      <c r="E216" s="10">
        <v>2.836E-3</v>
      </c>
      <c r="F216" s="10">
        <v>0.8611960584437649</v>
      </c>
    </row>
    <row r="217" spans="1:6" x14ac:dyDescent="0.25">
      <c r="A217" s="81" t="s">
        <v>141</v>
      </c>
      <c r="B217" s="8">
        <v>128</v>
      </c>
      <c r="C217" s="10">
        <v>113.65836</v>
      </c>
      <c r="D217" s="10">
        <v>1.9269999999999999E-3</v>
      </c>
      <c r="E217" s="10">
        <v>3.0690000000000001E-3</v>
      </c>
      <c r="F217" s="10">
        <v>0.76342857142857146</v>
      </c>
    </row>
    <row r="218" spans="1:6" x14ac:dyDescent="0.25">
      <c r="A218" s="81" t="s">
        <v>143</v>
      </c>
      <c r="B218" s="8">
        <v>156</v>
      </c>
      <c r="C218" s="10">
        <v>72.561813000000001</v>
      </c>
      <c r="D218" s="10">
        <v>2.0409999999999998E-3</v>
      </c>
      <c r="E218" s="10">
        <v>3.8080000000000002E-3</v>
      </c>
      <c r="F218" s="10">
        <v>0.77752313046430699</v>
      </c>
    </row>
    <row r="219" spans="1:6" x14ac:dyDescent="0.25">
      <c r="A219" s="81" t="s">
        <v>253</v>
      </c>
      <c r="B219" s="8">
        <v>105</v>
      </c>
      <c r="C219" s="10">
        <v>8.9360510000000009</v>
      </c>
      <c r="D219" s="10">
        <v>1.848E-3</v>
      </c>
      <c r="E219" s="10">
        <v>2.7230000000000002E-3</v>
      </c>
      <c r="F219" s="10">
        <v>0.86712354844850559</v>
      </c>
    </row>
    <row r="220" spans="1:6" x14ac:dyDescent="0.25">
      <c r="A220" s="81" t="s">
        <v>237</v>
      </c>
      <c r="B220" s="8">
        <v>130</v>
      </c>
      <c r="C220" s="10">
        <v>33.372157000000001</v>
      </c>
      <c r="D220" s="10">
        <v>1.946E-3</v>
      </c>
      <c r="E220" s="10">
        <v>3.277E-3</v>
      </c>
      <c r="F220" s="10">
        <v>0.81395348837209303</v>
      </c>
    </row>
    <row r="221" spans="1:6" x14ac:dyDescent="0.25">
      <c r="A221" s="81" t="s">
        <v>236</v>
      </c>
      <c r="B221" s="8">
        <v>66</v>
      </c>
      <c r="C221" s="10">
        <v>7.0228349999999997</v>
      </c>
      <c r="D221" s="10">
        <v>1.7179999999999999E-3</v>
      </c>
      <c r="E221" s="10">
        <v>1.696E-3</v>
      </c>
      <c r="F221" s="10">
        <v>0.88144841269841268</v>
      </c>
    </row>
    <row r="222" spans="1:6" x14ac:dyDescent="0.25">
      <c r="A222" s="81" t="s">
        <v>93</v>
      </c>
      <c r="B222" s="8">
        <v>76</v>
      </c>
      <c r="C222" s="10">
        <v>4.3561820000000004</v>
      </c>
      <c r="D222" s="10">
        <v>1.761E-3</v>
      </c>
      <c r="E222" s="10">
        <v>1.9970000000000001E-3</v>
      </c>
      <c r="F222" s="10">
        <v>0.88105263157894742</v>
      </c>
    </row>
    <row r="223" spans="1:6" x14ac:dyDescent="0.25">
      <c r="A223" s="81" t="s">
        <v>198</v>
      </c>
      <c r="B223" s="8">
        <v>172</v>
      </c>
      <c r="C223" s="10">
        <v>44.008667000000003</v>
      </c>
      <c r="D223" s="10">
        <v>2.1189999999999998E-3</v>
      </c>
      <c r="E223" s="10">
        <v>4.1989999999999996E-3</v>
      </c>
      <c r="F223" s="10">
        <v>0.77925513400626523</v>
      </c>
    </row>
    <row r="224" spans="1:6" x14ac:dyDescent="0.25">
      <c r="A224" s="81" t="s">
        <v>251</v>
      </c>
      <c r="B224" s="8">
        <v>127</v>
      </c>
      <c r="C224" s="10">
        <v>41.591141</v>
      </c>
      <c r="D224" s="10">
        <v>1.9269999999999999E-3</v>
      </c>
      <c r="E224" s="10">
        <v>3.1120000000000002E-3</v>
      </c>
      <c r="F224" s="10">
        <v>0.77140357455318087</v>
      </c>
    </row>
    <row r="225" spans="1:6" x14ac:dyDescent="0.25">
      <c r="A225" s="81" t="s">
        <v>235</v>
      </c>
      <c r="B225" s="8">
        <v>84</v>
      </c>
      <c r="C225" s="10">
        <v>12.735479</v>
      </c>
      <c r="D225" s="10">
        <v>1.7830000000000001E-3</v>
      </c>
      <c r="E225" s="10">
        <v>2.1320000000000002E-3</v>
      </c>
      <c r="F225" s="10">
        <v>0.82071141709695927</v>
      </c>
    </row>
    <row r="226" spans="1:6" x14ac:dyDescent="0.25">
      <c r="A226" s="81" t="s">
        <v>60</v>
      </c>
      <c r="B226" s="8">
        <v>182</v>
      </c>
      <c r="C226" s="10">
        <v>79.922610000000006</v>
      </c>
      <c r="D226" s="10">
        <v>2.1649999999999998E-3</v>
      </c>
      <c r="E226" s="10">
        <v>4.3030000000000004E-3</v>
      </c>
      <c r="F226" s="10">
        <v>0.73085040347610175</v>
      </c>
    </row>
    <row r="227" spans="1:6" x14ac:dyDescent="0.25">
      <c r="A227" s="81" t="s">
        <v>243</v>
      </c>
      <c r="B227" s="8">
        <v>61</v>
      </c>
      <c r="C227" s="10">
        <v>11.098924</v>
      </c>
      <c r="D227" s="10">
        <v>1.709E-3</v>
      </c>
      <c r="E227" s="10">
        <v>1.562E-3</v>
      </c>
      <c r="F227" s="10">
        <v>0.84098360655737703</v>
      </c>
    </row>
    <row r="228" spans="1:6" x14ac:dyDescent="0.25">
      <c r="A228" s="81" t="s">
        <v>127</v>
      </c>
      <c r="B228" s="8">
        <v>154</v>
      </c>
      <c r="C228" s="10">
        <v>74.061668999999995</v>
      </c>
      <c r="D228" s="10">
        <v>2.0409999999999998E-3</v>
      </c>
      <c r="E228" s="10">
        <v>3.715E-3</v>
      </c>
      <c r="F228" s="10">
        <v>0.76141512722202853</v>
      </c>
    </row>
    <row r="229" spans="1:6" x14ac:dyDescent="0.25">
      <c r="A229" s="81" t="s">
        <v>335</v>
      </c>
      <c r="B229" s="8">
        <v>68</v>
      </c>
      <c r="C229" s="10">
        <v>4.1601929999999996</v>
      </c>
      <c r="D229" s="10">
        <v>1.7210000000000001E-3</v>
      </c>
      <c r="E229" s="10">
        <v>1.7420000000000001E-3</v>
      </c>
      <c r="F229" s="10">
        <v>0.88531468531468527</v>
      </c>
    </row>
    <row r="230" spans="1:6" x14ac:dyDescent="0.25">
      <c r="A230" s="81" t="s">
        <v>200</v>
      </c>
      <c r="B230" s="8">
        <v>88</v>
      </c>
      <c r="C230" s="10">
        <v>7.3380580000000002</v>
      </c>
      <c r="D230" s="10">
        <v>1.7949999999999999E-3</v>
      </c>
      <c r="E230" s="10">
        <v>2.2279999999999999E-3</v>
      </c>
      <c r="F230" s="10">
        <v>0.85143638850889192</v>
      </c>
    </row>
    <row r="231" spans="1:6" x14ac:dyDescent="0.25">
      <c r="A231" s="81" t="s">
        <v>88</v>
      </c>
      <c r="B231" s="8">
        <v>164</v>
      </c>
      <c r="C231" s="10">
        <v>50.351993</v>
      </c>
      <c r="D231" s="10">
        <v>2.0830000000000002E-3</v>
      </c>
      <c r="E231" s="10">
        <v>3.9449999999999997E-3</v>
      </c>
      <c r="F231" s="10">
        <v>0.75991104976612223</v>
      </c>
    </row>
    <row r="232" spans="1:6" x14ac:dyDescent="0.25">
      <c r="A232" s="81" t="s">
        <v>321</v>
      </c>
      <c r="B232" s="8">
        <v>23</v>
      </c>
      <c r="C232" s="10">
        <v>0</v>
      </c>
      <c r="D232" s="10">
        <v>1.6000000000000001E-3</v>
      </c>
      <c r="E232" s="10">
        <v>6.2699999999999995E-4</v>
      </c>
      <c r="F232" s="10">
        <v>1</v>
      </c>
    </row>
    <row r="233" spans="1:6" x14ac:dyDescent="0.25">
      <c r="A233" s="81" t="s">
        <v>318</v>
      </c>
      <c r="B233" s="8">
        <v>23</v>
      </c>
      <c r="C233" s="10">
        <v>0</v>
      </c>
      <c r="D233" s="10">
        <v>1.6000000000000001E-3</v>
      </c>
      <c r="E233" s="10">
        <v>6.2699999999999995E-4</v>
      </c>
      <c r="F233" s="10">
        <v>1</v>
      </c>
    </row>
    <row r="234" spans="1:6" x14ac:dyDescent="0.25">
      <c r="A234" s="81" t="s">
        <v>155</v>
      </c>
      <c r="B234" s="8">
        <v>118</v>
      </c>
      <c r="C234" s="10">
        <v>28.960194999999999</v>
      </c>
      <c r="D234" s="10">
        <v>1.89E-3</v>
      </c>
      <c r="E234" s="10">
        <v>2.7889999999999998E-3</v>
      </c>
      <c r="F234" s="10">
        <v>0.7496251874062968</v>
      </c>
    </row>
    <row r="235" spans="1:6" x14ac:dyDescent="0.25">
      <c r="A235" s="81" t="s">
        <v>233</v>
      </c>
      <c r="B235" s="8">
        <v>94</v>
      </c>
      <c r="C235" s="10">
        <v>13.331996999999999</v>
      </c>
      <c r="D235" s="10">
        <v>1.812E-3</v>
      </c>
      <c r="E235" s="10">
        <v>2.4120000000000001E-3</v>
      </c>
      <c r="F235" s="10">
        <v>0.83779455502173417</v>
      </c>
    </row>
    <row r="236" spans="1:6" x14ac:dyDescent="0.25">
      <c r="A236" s="81" t="s">
        <v>126</v>
      </c>
      <c r="B236" s="8">
        <v>59</v>
      </c>
      <c r="C236" s="10">
        <v>3.1707779999999999</v>
      </c>
      <c r="D236" s="10">
        <v>1.689E-3</v>
      </c>
      <c r="E236" s="10">
        <v>1.529E-3</v>
      </c>
      <c r="F236" s="10">
        <v>0.88909774436090228</v>
      </c>
    </row>
    <row r="237" spans="1:6" x14ac:dyDescent="0.25">
      <c r="A237" s="81" t="s">
        <v>124</v>
      </c>
      <c r="B237" s="8">
        <v>191</v>
      </c>
      <c r="C237" s="10">
        <v>76.779248999999993</v>
      </c>
      <c r="D237" s="10">
        <v>2.2030000000000001E-3</v>
      </c>
      <c r="E237" s="10">
        <v>4.5040000000000002E-3</v>
      </c>
      <c r="F237" s="10">
        <v>0.72537431048069345</v>
      </c>
    </row>
    <row r="238" spans="1:6" x14ac:dyDescent="0.25">
      <c r="A238" s="81" t="s">
        <v>284</v>
      </c>
      <c r="B238" s="8">
        <v>96</v>
      </c>
      <c r="C238" s="10">
        <v>7.8684380000000003</v>
      </c>
      <c r="D238" s="10">
        <v>1.802E-3</v>
      </c>
      <c r="E238" s="10">
        <v>2.4940000000000001E-3</v>
      </c>
      <c r="F238" s="10">
        <v>0.88652482269503541</v>
      </c>
    </row>
    <row r="239" spans="1:6" x14ac:dyDescent="0.25">
      <c r="A239" s="81" t="s">
        <v>103</v>
      </c>
      <c r="B239" s="8">
        <v>182</v>
      </c>
      <c r="C239" s="10">
        <v>58.887520000000002</v>
      </c>
      <c r="D239" s="10">
        <v>2.1649999999999998E-3</v>
      </c>
      <c r="E239" s="10">
        <v>4.3880000000000004E-3</v>
      </c>
      <c r="F239" s="10">
        <v>0.75915580384854131</v>
      </c>
    </row>
    <row r="240" spans="1:6" x14ac:dyDescent="0.25">
      <c r="A240" s="81" t="s">
        <v>204</v>
      </c>
      <c r="B240" s="8">
        <v>108</v>
      </c>
      <c r="C240" s="10">
        <v>12.885455</v>
      </c>
      <c r="D240" s="10">
        <v>1.8550000000000001E-3</v>
      </c>
      <c r="E240" s="10">
        <v>2.7490000000000001E-3</v>
      </c>
      <c r="F240" s="10">
        <v>0.84779874213836481</v>
      </c>
    </row>
    <row r="241" spans="1:6" x14ac:dyDescent="0.25">
      <c r="A241" s="81" t="s">
        <v>119</v>
      </c>
      <c r="B241" s="8">
        <v>131</v>
      </c>
      <c r="C241" s="10">
        <v>44.901342999999997</v>
      </c>
      <c r="D241" s="10">
        <v>1.9380000000000001E-3</v>
      </c>
      <c r="E241" s="10">
        <v>3.2339999999999999E-3</v>
      </c>
      <c r="F241" s="10">
        <v>0.79287790697674421</v>
      </c>
    </row>
    <row r="242" spans="1:6" x14ac:dyDescent="0.25">
      <c r="A242" s="81" t="s">
        <v>97</v>
      </c>
      <c r="B242" s="8">
        <v>116</v>
      </c>
      <c r="C242" s="10">
        <v>19.127583000000001</v>
      </c>
      <c r="D242" s="10">
        <v>1.887E-3</v>
      </c>
      <c r="E242" s="10">
        <v>2.944E-3</v>
      </c>
      <c r="F242" s="10">
        <v>0.84055270920664493</v>
      </c>
    </row>
    <row r="243" spans="1:6" x14ac:dyDescent="0.25">
      <c r="A243" s="81" t="s">
        <v>226</v>
      </c>
      <c r="B243" s="8">
        <v>47</v>
      </c>
      <c r="C243" s="10">
        <v>4.3536789999999996</v>
      </c>
      <c r="D243" s="10">
        <v>1.65E-3</v>
      </c>
      <c r="E243" s="10">
        <v>1.137E-3</v>
      </c>
      <c r="F243" s="10">
        <v>0.83636363636363631</v>
      </c>
    </row>
    <row r="244" spans="1:6" x14ac:dyDescent="0.25">
      <c r="A244" s="81" t="s">
        <v>177</v>
      </c>
      <c r="B244" s="8">
        <v>147</v>
      </c>
      <c r="C244" s="10">
        <v>42.493305999999997</v>
      </c>
      <c r="D244" s="10">
        <v>2.0119999999999999E-3</v>
      </c>
      <c r="E244" s="10">
        <v>3.6020000000000002E-3</v>
      </c>
      <c r="F244" s="10">
        <v>0.78697318007662831</v>
      </c>
    </row>
    <row r="245" spans="1:6" x14ac:dyDescent="0.25">
      <c r="A245" s="81" t="s">
        <v>183</v>
      </c>
      <c r="B245" s="8">
        <v>112</v>
      </c>
      <c r="C245" s="10">
        <v>18.666323999999999</v>
      </c>
      <c r="D245" s="10">
        <v>1.8730000000000001E-3</v>
      </c>
      <c r="E245" s="10">
        <v>2.8340000000000001E-3</v>
      </c>
      <c r="F245" s="10">
        <v>0.83236030025020846</v>
      </c>
    </row>
    <row r="246" spans="1:6" x14ac:dyDescent="0.25">
      <c r="A246" s="81" t="s">
        <v>399</v>
      </c>
      <c r="B246" s="8">
        <v>36</v>
      </c>
      <c r="C246" s="10">
        <v>5.3110780000000002</v>
      </c>
      <c r="D246" s="10">
        <v>1.621E-3</v>
      </c>
      <c r="E246" s="10">
        <v>9.41E-4</v>
      </c>
      <c r="F246" s="10">
        <v>0.88888888888888884</v>
      </c>
    </row>
    <row r="247" spans="1:6" x14ac:dyDescent="0.25">
      <c r="A247" s="81" t="s">
        <v>224</v>
      </c>
      <c r="B247" s="8">
        <v>98</v>
      </c>
      <c r="C247" s="10">
        <v>15.364245</v>
      </c>
      <c r="D247" s="10">
        <v>1.8079999999999999E-3</v>
      </c>
      <c r="E247" s="10">
        <v>2.4789999999999999E-3</v>
      </c>
      <c r="F247" s="10">
        <v>0.84364035087719302</v>
      </c>
    </row>
    <row r="248" spans="1:6" x14ac:dyDescent="0.25">
      <c r="A248" s="81" t="s">
        <v>400</v>
      </c>
      <c r="B248" s="8">
        <v>33</v>
      </c>
      <c r="C248" s="10">
        <v>0.33562999999999998</v>
      </c>
      <c r="D248" s="10">
        <v>1.621E-3</v>
      </c>
      <c r="E248" s="10">
        <v>9.2299999999999999E-4</v>
      </c>
      <c r="F248" s="10">
        <v>0.95643939393939392</v>
      </c>
    </row>
    <row r="249" spans="1:6" x14ac:dyDescent="0.25">
      <c r="A249" s="81" t="s">
        <v>225</v>
      </c>
      <c r="B249" s="8">
        <v>89</v>
      </c>
      <c r="C249" s="10">
        <v>4.6117090000000003</v>
      </c>
      <c r="D249" s="10">
        <v>1.792E-3</v>
      </c>
      <c r="E249" s="10">
        <v>2.4030000000000002E-3</v>
      </c>
      <c r="F249" s="10">
        <v>0.9353932584269663</v>
      </c>
    </row>
    <row r="250" spans="1:6" x14ac:dyDescent="0.25">
      <c r="A250" s="81" t="s">
        <v>227</v>
      </c>
      <c r="B250" s="8">
        <v>72</v>
      </c>
      <c r="C250" s="10">
        <v>2.041277</v>
      </c>
      <c r="D250" s="10">
        <v>1.7240000000000001E-3</v>
      </c>
      <c r="E250" s="10">
        <v>1.941E-3</v>
      </c>
      <c r="F250" s="10">
        <v>0.93498964803312634</v>
      </c>
    </row>
    <row r="251" spans="1:6" x14ac:dyDescent="0.25">
      <c r="A251" s="81" t="s">
        <v>148</v>
      </c>
      <c r="B251" s="8">
        <v>205</v>
      </c>
      <c r="C251" s="10">
        <v>126.563034</v>
      </c>
      <c r="D251" s="10">
        <v>2.2680000000000001E-3</v>
      </c>
      <c r="E251" s="10">
        <v>4.7219999999999996E-3</v>
      </c>
      <c r="F251" s="10">
        <v>0.68872847875920595</v>
      </c>
    </row>
    <row r="252" spans="1:6" x14ac:dyDescent="0.25">
      <c r="A252" s="81" t="s">
        <v>86</v>
      </c>
      <c r="B252" s="8">
        <v>134</v>
      </c>
      <c r="C252" s="10">
        <v>18.004187000000002</v>
      </c>
      <c r="D252" s="10">
        <v>1.949E-3</v>
      </c>
      <c r="E252" s="10">
        <v>3.3909999999999999E-3</v>
      </c>
      <c r="F252" s="10">
        <v>0.83911635438352994</v>
      </c>
    </row>
    <row r="253" spans="1:6" x14ac:dyDescent="0.25">
      <c r="A253" s="81" t="s">
        <v>150</v>
      </c>
      <c r="B253" s="8">
        <v>180</v>
      </c>
      <c r="C253" s="10">
        <v>67.311509999999998</v>
      </c>
      <c r="D253" s="10">
        <v>2.137E-3</v>
      </c>
      <c r="E253" s="10">
        <v>4.3309999999999998E-3</v>
      </c>
      <c r="F253" s="10">
        <v>0.75712562686472418</v>
      </c>
    </row>
    <row r="254" spans="1:6" x14ac:dyDescent="0.25">
      <c r="A254" s="81" t="s">
        <v>327</v>
      </c>
      <c r="B254" s="8">
        <v>46</v>
      </c>
      <c r="C254" s="10">
        <v>0.79905999999999999</v>
      </c>
      <c r="D254" s="10">
        <v>1.658E-3</v>
      </c>
      <c r="E254" s="10">
        <v>1.274E-3</v>
      </c>
      <c r="F254" s="10">
        <v>0.93429951690821256</v>
      </c>
    </row>
    <row r="255" spans="1:6" x14ac:dyDescent="0.25">
      <c r="A255" s="81" t="s">
        <v>130</v>
      </c>
      <c r="B255" s="8">
        <v>85</v>
      </c>
      <c r="C255" s="10">
        <v>6.393027</v>
      </c>
      <c r="D255" s="10">
        <v>1.776E-3</v>
      </c>
      <c r="E255" s="10">
        <v>2.1979999999999999E-3</v>
      </c>
      <c r="F255" s="10">
        <v>0.87775492212753448</v>
      </c>
    </row>
    <row r="256" spans="1:6" x14ac:dyDescent="0.25">
      <c r="A256" s="81" t="s">
        <v>100</v>
      </c>
      <c r="B256" s="8">
        <v>132</v>
      </c>
      <c r="C256" s="10">
        <v>38.448627000000002</v>
      </c>
      <c r="D256" s="10">
        <v>1.9530000000000001E-3</v>
      </c>
      <c r="E256" s="10">
        <v>3.2490000000000002E-3</v>
      </c>
      <c r="F256" s="10">
        <v>0.77851029377746939</v>
      </c>
    </row>
    <row r="257" spans="1:6" x14ac:dyDescent="0.25">
      <c r="A257" s="81" t="s">
        <v>219</v>
      </c>
      <c r="B257" s="8">
        <v>141</v>
      </c>
      <c r="C257" s="10">
        <v>247.682637</v>
      </c>
      <c r="D257" s="10">
        <v>1.9840000000000001E-3</v>
      </c>
      <c r="E257" s="10">
        <v>3.4529999999999999E-3</v>
      </c>
      <c r="F257" s="10">
        <v>0.7829214888958399</v>
      </c>
    </row>
    <row r="258" spans="1:6" x14ac:dyDescent="0.25">
      <c r="A258" s="81" t="s">
        <v>144</v>
      </c>
      <c r="B258" s="8">
        <v>49</v>
      </c>
      <c r="C258" s="10">
        <v>1.7285759999999999</v>
      </c>
      <c r="D258" s="10">
        <v>1.6609999999999999E-3</v>
      </c>
      <c r="E258" s="10">
        <v>1.274E-3</v>
      </c>
      <c r="F258" s="10">
        <v>0.89731729879740985</v>
      </c>
    </row>
    <row r="259" spans="1:6" x14ac:dyDescent="0.25">
      <c r="A259" s="81" t="s">
        <v>405</v>
      </c>
      <c r="B259" s="8">
        <v>29</v>
      </c>
      <c r="C259" s="10">
        <v>0.50404400000000005</v>
      </c>
      <c r="D259" s="10">
        <v>1.616E-3</v>
      </c>
      <c r="E259" s="10">
        <v>7.9799999999999999E-4</v>
      </c>
      <c r="F259" s="10">
        <v>0.9285714285714286</v>
      </c>
    </row>
    <row r="260" spans="1:6" x14ac:dyDescent="0.25">
      <c r="A260" s="81" t="s">
        <v>78</v>
      </c>
      <c r="B260" s="8">
        <v>154</v>
      </c>
      <c r="C260" s="10">
        <v>32.534441000000001</v>
      </c>
      <c r="D260" s="10">
        <v>2.0370000000000002E-3</v>
      </c>
      <c r="E260" s="10">
        <v>3.8189999999999999E-3</v>
      </c>
      <c r="F260" s="10">
        <v>0.80402579295921928</v>
      </c>
    </row>
    <row r="261" spans="1:6" x14ac:dyDescent="0.25">
      <c r="A261" s="81" t="s">
        <v>322</v>
      </c>
      <c r="B261" s="8">
        <v>52</v>
      </c>
      <c r="C261" s="10">
        <v>5.6533319999999998</v>
      </c>
      <c r="D261" s="10">
        <v>1.681E-3</v>
      </c>
      <c r="E261" s="10">
        <v>1.325E-3</v>
      </c>
      <c r="F261" s="10">
        <v>0.86576168929110109</v>
      </c>
    </row>
    <row r="262" spans="1:6" x14ac:dyDescent="0.25">
      <c r="A262" s="81" t="s">
        <v>341</v>
      </c>
      <c r="B262" s="8">
        <v>32</v>
      </c>
      <c r="C262" s="10">
        <v>2.115348</v>
      </c>
      <c r="D262" s="10">
        <v>1.6130000000000001E-3</v>
      </c>
      <c r="E262" s="10">
        <v>7.7999999999999999E-4</v>
      </c>
      <c r="F262" s="10">
        <v>0.85747126436781607</v>
      </c>
    </row>
    <row r="263" spans="1:6" x14ac:dyDescent="0.25">
      <c r="A263" s="81" t="s">
        <v>77</v>
      </c>
      <c r="B263" s="8">
        <v>81</v>
      </c>
      <c r="C263" s="10">
        <v>11.193301999999999</v>
      </c>
      <c r="D263" s="10">
        <v>1.7669999999999999E-3</v>
      </c>
      <c r="E263" s="10">
        <v>2.0400000000000001E-3</v>
      </c>
      <c r="F263" s="10">
        <v>0.83317104836092182</v>
      </c>
    </row>
    <row r="264" spans="1:6" x14ac:dyDescent="0.25">
      <c r="A264" s="81" t="s">
        <v>74</v>
      </c>
      <c r="B264" s="8">
        <v>38</v>
      </c>
      <c r="C264" s="10">
        <v>2.5990160000000002</v>
      </c>
      <c r="D264" s="10">
        <v>1.6230000000000001E-3</v>
      </c>
      <c r="E264" s="10">
        <v>8.83E-4</v>
      </c>
      <c r="F264" s="10">
        <v>0.80952380952380953</v>
      </c>
    </row>
    <row r="265" spans="1:6" x14ac:dyDescent="0.25">
      <c r="A265" s="81" t="s">
        <v>339</v>
      </c>
      <c r="B265" s="8">
        <v>108</v>
      </c>
      <c r="C265" s="10">
        <v>12.287755000000001</v>
      </c>
      <c r="D265" s="10">
        <v>1.859E-3</v>
      </c>
      <c r="E265" s="10">
        <v>2.7599999999999999E-3</v>
      </c>
      <c r="F265" s="10">
        <v>0.85768194070080861</v>
      </c>
    </row>
    <row r="266" spans="1:6" x14ac:dyDescent="0.25">
      <c r="A266" s="81" t="s">
        <v>72</v>
      </c>
      <c r="B266" s="8">
        <v>58</v>
      </c>
      <c r="C266" s="10">
        <v>3.5082499999999999</v>
      </c>
      <c r="D266" s="10">
        <v>1.6949999999999999E-3</v>
      </c>
      <c r="E266" s="10">
        <v>1.521E-3</v>
      </c>
      <c r="F266" s="10">
        <v>0.87477313974591653</v>
      </c>
    </row>
    <row r="267" spans="1:6" x14ac:dyDescent="0.25">
      <c r="A267" s="81" t="s">
        <v>68</v>
      </c>
      <c r="B267" s="8">
        <v>145</v>
      </c>
      <c r="C267" s="10">
        <v>48.847064000000003</v>
      </c>
      <c r="D267" s="10">
        <v>2.0040000000000001E-3</v>
      </c>
      <c r="E267" s="10">
        <v>3.571E-3</v>
      </c>
      <c r="F267" s="10">
        <v>0.7912932138284251</v>
      </c>
    </row>
    <row r="268" spans="1:6" x14ac:dyDescent="0.25">
      <c r="A268" s="81" t="s">
        <v>255</v>
      </c>
      <c r="B268" s="8">
        <v>46</v>
      </c>
      <c r="C268" s="10">
        <v>5.4243519999999998</v>
      </c>
      <c r="D268" s="10">
        <v>1.6639999999999999E-3</v>
      </c>
      <c r="E268" s="10">
        <v>1.1529999999999999E-3</v>
      </c>
      <c r="F268" s="10">
        <v>0.87526427061310785</v>
      </c>
    </row>
    <row r="269" spans="1:6" x14ac:dyDescent="0.25">
      <c r="A269" s="81" t="s">
        <v>67</v>
      </c>
      <c r="B269" s="8">
        <v>78</v>
      </c>
      <c r="C269" s="10">
        <v>4.6625220000000001</v>
      </c>
      <c r="D269" s="10">
        <v>1.7539999999999999E-3</v>
      </c>
      <c r="E269" s="10">
        <v>2.0530000000000001E-3</v>
      </c>
      <c r="F269" s="10">
        <v>0.88078588078588083</v>
      </c>
    </row>
    <row r="270" spans="1:6" x14ac:dyDescent="0.25">
      <c r="A270" s="81" t="s">
        <v>247</v>
      </c>
      <c r="B270" s="8">
        <v>86</v>
      </c>
      <c r="C270" s="10">
        <v>9.3124719999999996</v>
      </c>
      <c r="D270" s="10">
        <v>1.7949999999999999E-3</v>
      </c>
      <c r="E270" s="10">
        <v>2.2039999999999998E-3</v>
      </c>
      <c r="F270" s="10">
        <v>0.8418604651162791</v>
      </c>
    </row>
    <row r="271" spans="1:6" x14ac:dyDescent="0.25">
      <c r="A271" s="81" t="s">
        <v>66</v>
      </c>
      <c r="B271" s="8">
        <v>108</v>
      </c>
      <c r="C271" s="10">
        <v>29.956423999999998</v>
      </c>
      <c r="D271" s="10">
        <v>1.8619999999999999E-3</v>
      </c>
      <c r="E271" s="10">
        <v>2.7139999999999998E-3</v>
      </c>
      <c r="F271" s="10">
        <v>0.81048805815160951</v>
      </c>
    </row>
    <row r="272" spans="1:6" x14ac:dyDescent="0.25">
      <c r="A272" s="81" t="s">
        <v>324</v>
      </c>
      <c r="B272" s="8">
        <v>193</v>
      </c>
      <c r="C272" s="10">
        <v>70.415649999999999</v>
      </c>
      <c r="D272" s="10">
        <v>2.2169999999999998E-3</v>
      </c>
      <c r="E272" s="10">
        <v>4.6259999999999999E-3</v>
      </c>
      <c r="F272" s="10">
        <v>0.74841554147147971</v>
      </c>
    </row>
    <row r="273" spans="1:6" x14ac:dyDescent="0.25">
      <c r="A273" s="81" t="s">
        <v>301</v>
      </c>
      <c r="B273" s="8">
        <v>30</v>
      </c>
      <c r="C273" s="10">
        <v>7.3443999999999995E-2</v>
      </c>
      <c r="D273" s="10">
        <v>1.6100000000000001E-3</v>
      </c>
      <c r="E273" s="10">
        <v>8.5899999999999995E-4</v>
      </c>
      <c r="F273" s="10">
        <v>0.98390804597701154</v>
      </c>
    </row>
    <row r="274" spans="1:6" x14ac:dyDescent="0.25">
      <c r="A274" s="81" t="s">
        <v>308</v>
      </c>
      <c r="B274" s="8">
        <v>115</v>
      </c>
      <c r="C274" s="10">
        <v>37.300783000000003</v>
      </c>
      <c r="D274" s="10">
        <v>1.887E-3</v>
      </c>
      <c r="E274" s="10">
        <v>2.826E-3</v>
      </c>
      <c r="F274" s="10">
        <v>0.79187737041719342</v>
      </c>
    </row>
    <row r="275" spans="1:6" x14ac:dyDescent="0.25">
      <c r="A275" s="81" t="s">
        <v>280</v>
      </c>
      <c r="B275" s="8">
        <v>89</v>
      </c>
      <c r="C275" s="10">
        <v>8.1847250000000003</v>
      </c>
      <c r="D275" s="10">
        <v>1.792E-3</v>
      </c>
      <c r="E275" s="10">
        <v>2.3E-3</v>
      </c>
      <c r="F275" s="10">
        <v>0.87650360866078592</v>
      </c>
    </row>
    <row r="276" spans="1:6" x14ac:dyDescent="0.25">
      <c r="A276" s="81" t="s">
        <v>248</v>
      </c>
      <c r="B276" s="8">
        <v>126</v>
      </c>
      <c r="C276" s="10">
        <v>20.238668000000001</v>
      </c>
      <c r="D276" s="10">
        <v>1.916E-3</v>
      </c>
      <c r="E276" s="10">
        <v>3.1849999999999999E-3</v>
      </c>
      <c r="F276" s="10">
        <v>0.83228429058484132</v>
      </c>
    </row>
    <row r="277" spans="1:6" x14ac:dyDescent="0.25">
      <c r="A277" s="81" t="s">
        <v>122</v>
      </c>
      <c r="B277" s="8">
        <v>139</v>
      </c>
      <c r="C277" s="10">
        <v>30.949164</v>
      </c>
      <c r="D277" s="10">
        <v>1.9719999999999998E-3</v>
      </c>
      <c r="E277" s="10">
        <v>3.4390000000000002E-3</v>
      </c>
      <c r="F277" s="10">
        <v>0.79690854443967363</v>
      </c>
    </row>
    <row r="278" spans="1:6" x14ac:dyDescent="0.25">
      <c r="A278" s="81" t="s">
        <v>287</v>
      </c>
      <c r="B278" s="8">
        <v>133</v>
      </c>
      <c r="C278" s="10">
        <v>16.139769999999999</v>
      </c>
      <c r="D278" s="10">
        <v>1.9650000000000002E-3</v>
      </c>
      <c r="E278" s="10">
        <v>3.4269999999999999E-3</v>
      </c>
      <c r="F278" s="10">
        <v>0.85053542948279792</v>
      </c>
    </row>
    <row r="279" spans="1:6" x14ac:dyDescent="0.25">
      <c r="A279" s="81" t="s">
        <v>418</v>
      </c>
      <c r="B279" s="8">
        <v>152</v>
      </c>
      <c r="C279" s="10">
        <v>52.501479000000003</v>
      </c>
      <c r="D279" s="10">
        <v>2.016E-3</v>
      </c>
      <c r="E279" s="10">
        <v>3.6649999999999999E-3</v>
      </c>
      <c r="F279" s="10">
        <v>0.75847874720357944</v>
      </c>
    </row>
    <row r="280" spans="1:6" x14ac:dyDescent="0.25">
      <c r="A280" s="81" t="s">
        <v>352</v>
      </c>
      <c r="B280" s="8">
        <v>86</v>
      </c>
      <c r="C280" s="10">
        <v>23.481262999999998</v>
      </c>
      <c r="D280" s="10">
        <v>1.789E-3</v>
      </c>
      <c r="E280" s="10">
        <v>2.0839999999999999E-3</v>
      </c>
      <c r="F280" s="10">
        <v>0.79403327596098683</v>
      </c>
    </row>
    <row r="281" spans="1:6" x14ac:dyDescent="0.25">
      <c r="A281" s="81" t="s">
        <v>153</v>
      </c>
      <c r="B281" s="8">
        <v>100</v>
      </c>
      <c r="C281" s="10">
        <v>14.796487000000001</v>
      </c>
      <c r="D281" s="10">
        <v>1.838E-3</v>
      </c>
      <c r="E281" s="10">
        <v>2.5439999999999998E-3</v>
      </c>
      <c r="F281" s="10">
        <v>0.84662318535661685</v>
      </c>
    </row>
    <row r="282" spans="1:6" x14ac:dyDescent="0.25">
      <c r="A282" s="81" t="s">
        <v>350</v>
      </c>
      <c r="B282" s="8">
        <v>29</v>
      </c>
      <c r="C282" s="10">
        <v>0.104921</v>
      </c>
      <c r="D282" s="10">
        <v>1.6080000000000001E-3</v>
      </c>
      <c r="E282" s="10">
        <v>7.6900000000000004E-4</v>
      </c>
      <c r="F282" s="10">
        <v>0.96866096866096862</v>
      </c>
    </row>
    <row r="283" spans="1:6" x14ac:dyDescent="0.25">
      <c r="A283" s="81" t="s">
        <v>218</v>
      </c>
      <c r="B283" s="8">
        <v>74</v>
      </c>
      <c r="C283" s="10">
        <v>111.55803400000001</v>
      </c>
      <c r="D283" s="10">
        <v>1.751E-3</v>
      </c>
      <c r="E283" s="10">
        <v>1.7819999999999999E-3</v>
      </c>
      <c r="F283" s="10">
        <v>0.78364632237871679</v>
      </c>
    </row>
    <row r="284" spans="1:6" x14ac:dyDescent="0.25">
      <c r="A284" s="81" t="s">
        <v>409</v>
      </c>
      <c r="B284" s="8">
        <v>16</v>
      </c>
      <c r="C284" s="10">
        <v>4.9486000000000002E-2</v>
      </c>
      <c r="D284" s="10">
        <v>1.567E-3</v>
      </c>
      <c r="E284" s="10">
        <v>4.37E-4</v>
      </c>
      <c r="F284" s="10">
        <v>0.95833333333333337</v>
      </c>
    </row>
    <row r="285" spans="1:6" x14ac:dyDescent="0.25">
      <c r="A285" s="81" t="s">
        <v>332</v>
      </c>
      <c r="B285" s="8">
        <v>32</v>
      </c>
      <c r="C285" s="10">
        <v>0.66010500000000005</v>
      </c>
      <c r="D285" s="10">
        <v>1.6080000000000001E-3</v>
      </c>
      <c r="E285" s="10">
        <v>7.9799999999999999E-4</v>
      </c>
      <c r="F285" s="10">
        <v>0.90804597701149425</v>
      </c>
    </row>
    <row r="286" spans="1:6" x14ac:dyDescent="0.25">
      <c r="A286" s="81" t="s">
        <v>213</v>
      </c>
      <c r="B286" s="8">
        <v>55</v>
      </c>
      <c r="C286" s="10">
        <v>1.331491</v>
      </c>
      <c r="D286" s="10">
        <v>1.6949999999999999E-3</v>
      </c>
      <c r="E286" s="10">
        <v>1.503E-3</v>
      </c>
      <c r="F286" s="10">
        <v>0.92053872053872055</v>
      </c>
    </row>
    <row r="287" spans="1:6" x14ac:dyDescent="0.25">
      <c r="A287" s="81" t="s">
        <v>164</v>
      </c>
      <c r="B287" s="8">
        <v>76</v>
      </c>
      <c r="C287" s="10">
        <v>2.2589709999999998</v>
      </c>
      <c r="D287" s="10">
        <v>1.7390000000000001E-3</v>
      </c>
      <c r="E287" s="10">
        <v>1.9949999999999998E-3</v>
      </c>
      <c r="F287" s="10">
        <v>0.91484635320251761</v>
      </c>
    </row>
    <row r="288" spans="1:6" x14ac:dyDescent="0.25">
      <c r="A288" s="81" t="s">
        <v>356</v>
      </c>
      <c r="B288" s="8">
        <v>24</v>
      </c>
      <c r="C288" s="10">
        <v>12.763294999999999</v>
      </c>
      <c r="D288" s="10">
        <v>1.585E-3</v>
      </c>
      <c r="E288" s="10">
        <v>4.9100000000000001E-4</v>
      </c>
      <c r="F288" s="10">
        <v>0.7142857142857143</v>
      </c>
    </row>
    <row r="289" spans="1:6" x14ac:dyDescent="0.25">
      <c r="A289" s="81" t="s">
        <v>381</v>
      </c>
      <c r="B289" s="8">
        <v>44</v>
      </c>
      <c r="C289" s="10">
        <v>9.4399859999999993</v>
      </c>
      <c r="D289" s="10">
        <v>1.65E-3</v>
      </c>
      <c r="E289" s="10">
        <v>1.1310000000000001E-3</v>
      </c>
      <c r="F289" s="10">
        <v>0.90476190476190477</v>
      </c>
    </row>
    <row r="290" spans="1:6" x14ac:dyDescent="0.25">
      <c r="A290" s="81" t="s">
        <v>291</v>
      </c>
      <c r="B290" s="8">
        <v>23</v>
      </c>
      <c r="C290" s="10">
        <v>0.84840099999999996</v>
      </c>
      <c r="D290" s="10">
        <v>1.5920000000000001E-3</v>
      </c>
      <c r="E290" s="10">
        <v>5.8100000000000003E-4</v>
      </c>
      <c r="F290" s="10">
        <v>0.91304347826086951</v>
      </c>
    </row>
    <row r="291" spans="1:6" x14ac:dyDescent="0.25">
      <c r="A291" s="81" t="s">
        <v>310</v>
      </c>
      <c r="B291" s="8">
        <v>33</v>
      </c>
      <c r="C291" s="10">
        <v>0.32701200000000002</v>
      </c>
      <c r="D291" s="10">
        <v>1.6180000000000001E-3</v>
      </c>
      <c r="E291" s="10">
        <v>8.8199999999999997E-4</v>
      </c>
      <c r="F291" s="10">
        <v>0.94886363636363635</v>
      </c>
    </row>
    <row r="292" spans="1:6" x14ac:dyDescent="0.25">
      <c r="A292" s="81" t="s">
        <v>354</v>
      </c>
      <c r="B292" s="8">
        <v>29</v>
      </c>
      <c r="C292" s="10">
        <v>0.17949899999999999</v>
      </c>
      <c r="D292" s="10">
        <v>1.6050000000000001E-3</v>
      </c>
      <c r="E292" s="10">
        <v>7.5100000000000004E-4</v>
      </c>
      <c r="F292" s="10">
        <v>0.95441595441595439</v>
      </c>
    </row>
    <row r="293" spans="1:6" x14ac:dyDescent="0.25">
      <c r="A293" s="81" t="s">
        <v>220</v>
      </c>
      <c r="B293" s="8">
        <v>55</v>
      </c>
      <c r="C293" s="10">
        <v>29.476492</v>
      </c>
      <c r="D293" s="10">
        <v>1.686E-3</v>
      </c>
      <c r="E293" s="10">
        <v>1.4270000000000001E-3</v>
      </c>
      <c r="F293" s="10">
        <v>0.90493468795355592</v>
      </c>
    </row>
    <row r="294" spans="1:6" x14ac:dyDescent="0.25">
      <c r="A294" s="81" t="s">
        <v>334</v>
      </c>
      <c r="B294" s="8">
        <v>51</v>
      </c>
      <c r="C294" s="10">
        <v>2.0177049999999999</v>
      </c>
      <c r="D294" s="10">
        <v>1.6639999999999999E-3</v>
      </c>
      <c r="E294" s="10">
        <v>1.299E-3</v>
      </c>
      <c r="F294" s="10">
        <v>0.87925170068027214</v>
      </c>
    </row>
    <row r="295" spans="1:6" x14ac:dyDescent="0.25">
      <c r="A295" s="81" t="s">
        <v>325</v>
      </c>
      <c r="B295" s="8">
        <v>42</v>
      </c>
      <c r="C295" s="10">
        <v>1.48824</v>
      </c>
      <c r="D295" s="10">
        <v>1.639E-3</v>
      </c>
      <c r="E295" s="10">
        <v>1.0839999999999999E-3</v>
      </c>
      <c r="F295" s="10">
        <v>0.88153310104529614</v>
      </c>
    </row>
    <row r="296" spans="1:6" x14ac:dyDescent="0.25">
      <c r="A296" s="81" t="s">
        <v>417</v>
      </c>
      <c r="B296" s="8">
        <v>89</v>
      </c>
      <c r="C296" s="10">
        <v>8.2222989999999996</v>
      </c>
      <c r="D296" s="10">
        <v>1.789E-3</v>
      </c>
      <c r="E296" s="10">
        <v>2.2620000000000001E-3</v>
      </c>
      <c r="F296" s="10">
        <v>0.8660785886126704</v>
      </c>
    </row>
    <row r="297" spans="1:6" x14ac:dyDescent="0.25">
      <c r="A297" s="81" t="s">
        <v>351</v>
      </c>
      <c r="B297" s="8">
        <v>44</v>
      </c>
      <c r="C297" s="10">
        <v>1.5463199999999999</v>
      </c>
      <c r="D297" s="10">
        <v>1.645E-3</v>
      </c>
      <c r="E297" s="10">
        <v>1.0740000000000001E-3</v>
      </c>
      <c r="F297" s="10">
        <v>0.84901277584204415</v>
      </c>
    </row>
    <row r="298" spans="1:6" x14ac:dyDescent="0.25">
      <c r="A298" s="81" t="s">
        <v>402</v>
      </c>
      <c r="B298" s="8">
        <v>8</v>
      </c>
      <c r="C298" s="10">
        <v>6.1383E-2</v>
      </c>
      <c r="D298" s="10">
        <v>1.5219999999999999E-3</v>
      </c>
      <c r="E298" s="10">
        <v>1.8699999999999999E-4</v>
      </c>
      <c r="F298" s="10">
        <v>0.9285714285714286</v>
      </c>
    </row>
    <row r="299" spans="1:6" x14ac:dyDescent="0.25">
      <c r="A299" s="81" t="s">
        <v>188</v>
      </c>
      <c r="B299" s="8">
        <v>37</v>
      </c>
      <c r="C299" s="10">
        <v>1.7165410000000001</v>
      </c>
      <c r="D299" s="10">
        <v>1.629E-3</v>
      </c>
      <c r="E299" s="10">
        <v>8.4800000000000001E-4</v>
      </c>
      <c r="F299" s="10">
        <v>0.82857142857142863</v>
      </c>
    </row>
    <row r="300" spans="1:6" x14ac:dyDescent="0.25">
      <c r="A300" s="81" t="s">
        <v>211</v>
      </c>
      <c r="B300" s="8">
        <v>15</v>
      </c>
      <c r="C300" s="10">
        <v>7.6340000000000002E-3</v>
      </c>
      <c r="D300" s="10">
        <v>1.567E-3</v>
      </c>
      <c r="E300" s="10">
        <v>4.4700000000000002E-4</v>
      </c>
      <c r="F300" s="10">
        <v>0.99047619047619051</v>
      </c>
    </row>
    <row r="301" spans="1:6" x14ac:dyDescent="0.25">
      <c r="A301" s="81" t="s">
        <v>388</v>
      </c>
      <c r="B301" s="8">
        <v>15</v>
      </c>
      <c r="C301" s="10">
        <v>2.6245999999999998E-2</v>
      </c>
      <c r="D301" s="10">
        <v>1.5629999999999999E-3</v>
      </c>
      <c r="E301" s="10">
        <v>4.2099999999999999E-4</v>
      </c>
      <c r="F301" s="10">
        <v>0.97142857142857142</v>
      </c>
    </row>
    <row r="302" spans="1:6" x14ac:dyDescent="0.25">
      <c r="A302" s="81" t="s">
        <v>366</v>
      </c>
      <c r="B302" s="8">
        <v>21</v>
      </c>
      <c r="C302" s="10">
        <v>1.715184</v>
      </c>
      <c r="D302" s="10">
        <v>1.585E-3</v>
      </c>
      <c r="E302" s="10">
        <v>5.22E-4</v>
      </c>
      <c r="F302" s="10">
        <v>0.82380952380952377</v>
      </c>
    </row>
    <row r="303" spans="1:6" x14ac:dyDescent="0.25">
      <c r="A303" s="81" t="s">
        <v>302</v>
      </c>
      <c r="B303" s="8">
        <v>5</v>
      </c>
      <c r="C303" s="10">
        <v>0.75128099999999998</v>
      </c>
      <c r="D303" s="10">
        <v>1.4430000000000001E-3</v>
      </c>
      <c r="E303" s="10">
        <v>7.6000000000000004E-5</v>
      </c>
      <c r="F303" s="10">
        <v>0.7</v>
      </c>
    </row>
    <row r="304" spans="1:6" x14ac:dyDescent="0.25">
      <c r="A304" s="81" t="s">
        <v>390</v>
      </c>
      <c r="B304" s="8">
        <v>27</v>
      </c>
      <c r="C304" s="10">
        <v>0.153782</v>
      </c>
      <c r="D304" s="10">
        <v>1.6050000000000001E-3</v>
      </c>
      <c r="E304" s="10">
        <v>7.6000000000000004E-4</v>
      </c>
      <c r="F304" s="10">
        <v>0.96866096866096862</v>
      </c>
    </row>
    <row r="305" spans="1:6" x14ac:dyDescent="0.25">
      <c r="A305" s="81" t="s">
        <v>401</v>
      </c>
      <c r="B305" s="8">
        <v>5</v>
      </c>
      <c r="C305" s="10">
        <v>0</v>
      </c>
      <c r="D305" s="10">
        <v>1.4790000000000001E-3</v>
      </c>
      <c r="E305" s="10">
        <v>1.2799999999999999E-4</v>
      </c>
      <c r="F305" s="10">
        <v>1</v>
      </c>
    </row>
    <row r="306" spans="1:6" x14ac:dyDescent="0.25">
      <c r="A306" s="81" t="s">
        <v>323</v>
      </c>
      <c r="B306" s="8">
        <v>12</v>
      </c>
      <c r="C306" s="10">
        <v>0.14848700000000001</v>
      </c>
      <c r="D306" s="10">
        <v>1.56E-3</v>
      </c>
      <c r="E306" s="10">
        <v>3.1300000000000002E-4</v>
      </c>
      <c r="F306" s="10">
        <v>0.90909090909090906</v>
      </c>
    </row>
    <row r="307" spans="1:6" x14ac:dyDescent="0.25">
      <c r="A307" s="81" t="s">
        <v>326</v>
      </c>
      <c r="B307" s="8">
        <v>14</v>
      </c>
      <c r="C307" s="10">
        <v>4.7989819999999996</v>
      </c>
      <c r="D307" s="10">
        <v>1.57E-3</v>
      </c>
      <c r="E307" s="10">
        <v>3.5300000000000002E-4</v>
      </c>
      <c r="F307" s="10">
        <v>0.86813186813186816</v>
      </c>
    </row>
    <row r="308" spans="1:6" x14ac:dyDescent="0.25">
      <c r="A308" s="81" t="s">
        <v>337</v>
      </c>
      <c r="B308" s="8">
        <v>16</v>
      </c>
      <c r="C308" s="10">
        <v>10.530991</v>
      </c>
      <c r="D308" s="10">
        <v>1.567E-3</v>
      </c>
      <c r="E308" s="10">
        <v>3.6699999999999998E-4</v>
      </c>
      <c r="F308" s="10">
        <v>0.8351648351648352</v>
      </c>
    </row>
    <row r="309" spans="1:6" x14ac:dyDescent="0.25">
      <c r="A309" s="81" t="s">
        <v>407</v>
      </c>
      <c r="B309" s="8">
        <v>16</v>
      </c>
      <c r="C309" s="10">
        <v>0</v>
      </c>
      <c r="D309" s="10">
        <v>1.5770000000000001E-3</v>
      </c>
      <c r="E309" s="10">
        <v>4.1599999999999997E-4</v>
      </c>
      <c r="F309" s="10">
        <v>1</v>
      </c>
    </row>
    <row r="310" spans="1:6" x14ac:dyDescent="0.25">
      <c r="A310" s="81" t="s">
        <v>344</v>
      </c>
      <c r="B310" s="8">
        <v>30</v>
      </c>
      <c r="C310" s="10">
        <v>0.91867799999999999</v>
      </c>
      <c r="D310" s="10">
        <v>1.6180000000000001E-3</v>
      </c>
      <c r="E310" s="10">
        <v>7.7499999999999997E-4</v>
      </c>
      <c r="F310" s="10">
        <v>0.90344827586206899</v>
      </c>
    </row>
    <row r="311" spans="1:6" x14ac:dyDescent="0.25">
      <c r="A311" s="81" t="s">
        <v>329</v>
      </c>
      <c r="B311" s="8">
        <v>7</v>
      </c>
      <c r="C311" s="10">
        <v>0</v>
      </c>
      <c r="D311" s="10">
        <v>1.524E-3</v>
      </c>
      <c r="E311" s="10">
        <v>1.95E-4</v>
      </c>
      <c r="F311" s="10">
        <v>1</v>
      </c>
    </row>
    <row r="312" spans="1:6" x14ac:dyDescent="0.25">
      <c r="A312" s="81" t="s">
        <v>403</v>
      </c>
      <c r="B312" s="8">
        <v>18</v>
      </c>
      <c r="C312" s="10">
        <v>0.404916</v>
      </c>
      <c r="D312" s="10">
        <v>1.5770000000000001E-3</v>
      </c>
      <c r="E312" s="10">
        <v>4.8799999999999999E-4</v>
      </c>
      <c r="F312" s="10">
        <v>0.92156862745098034</v>
      </c>
    </row>
    <row r="313" spans="1:6" x14ac:dyDescent="0.25">
      <c r="A313" s="81" t="s">
        <v>303</v>
      </c>
      <c r="B313" s="8">
        <v>40</v>
      </c>
      <c r="C313" s="10">
        <v>4.6210550000000001</v>
      </c>
      <c r="D313" s="10">
        <v>1.647E-3</v>
      </c>
      <c r="E313" s="10">
        <v>1E-3</v>
      </c>
      <c r="F313" s="10">
        <v>0.86538461538461542</v>
      </c>
    </row>
    <row r="314" spans="1:6" x14ac:dyDescent="0.25">
      <c r="A314" s="81" t="s">
        <v>336</v>
      </c>
      <c r="B314" s="8">
        <v>2</v>
      </c>
      <c r="C314" s="10">
        <v>0</v>
      </c>
      <c r="D314" s="10">
        <v>1.328E-3</v>
      </c>
      <c r="E314" s="10">
        <v>4.3000000000000002E-5</v>
      </c>
      <c r="F314" s="10">
        <v>1</v>
      </c>
    </row>
    <row r="315" spans="1:6" x14ac:dyDescent="0.25">
      <c r="A315" s="81" t="s">
        <v>265</v>
      </c>
      <c r="B315" s="8">
        <v>22</v>
      </c>
      <c r="C315" s="10">
        <v>0</v>
      </c>
      <c r="D315" s="10">
        <v>1.5900000000000001E-3</v>
      </c>
      <c r="E315" s="10">
        <v>5.2099999999999998E-4</v>
      </c>
      <c r="F315" s="10">
        <v>1</v>
      </c>
    </row>
    <row r="316" spans="1:6" x14ac:dyDescent="0.25">
      <c r="A316" s="81" t="s">
        <v>229</v>
      </c>
      <c r="B316" s="8">
        <v>22</v>
      </c>
      <c r="C316" s="10">
        <v>0</v>
      </c>
      <c r="D316" s="10">
        <v>1.5900000000000001E-3</v>
      </c>
      <c r="E316" s="10">
        <v>5.2099999999999998E-4</v>
      </c>
      <c r="F316" s="10">
        <v>1</v>
      </c>
    </row>
    <row r="317" spans="1:6" x14ac:dyDescent="0.25">
      <c r="A317" s="81" t="s">
        <v>330</v>
      </c>
      <c r="B317" s="8">
        <v>24</v>
      </c>
      <c r="C317" s="10">
        <v>0</v>
      </c>
      <c r="D317" s="10">
        <v>1.5900000000000001E-3</v>
      </c>
      <c r="E317" s="10">
        <v>5.2400000000000005E-4</v>
      </c>
      <c r="F317" s="10">
        <v>1</v>
      </c>
    </row>
    <row r="318" spans="1:6" x14ac:dyDescent="0.25">
      <c r="A318" s="81" t="s">
        <v>386</v>
      </c>
      <c r="B318" s="8">
        <v>5</v>
      </c>
      <c r="C318" s="10">
        <v>0</v>
      </c>
      <c r="D318" s="10">
        <v>1.5039999999999999E-3</v>
      </c>
      <c r="E318" s="10">
        <v>1.2899999999999999E-4</v>
      </c>
      <c r="F318" s="10">
        <v>1</v>
      </c>
    </row>
    <row r="319" spans="1:6" x14ac:dyDescent="0.25">
      <c r="A319" s="81" t="s">
        <v>393</v>
      </c>
      <c r="B319" s="8">
        <v>1</v>
      </c>
      <c r="C319" s="10">
        <v>0</v>
      </c>
      <c r="D319" s="10">
        <v>1</v>
      </c>
      <c r="E319" s="10">
        <v>0</v>
      </c>
      <c r="F319" s="10">
        <v>0</v>
      </c>
    </row>
    <row r="320" spans="1:6" x14ac:dyDescent="0.25">
      <c r="A320" s="81" t="s">
        <v>394</v>
      </c>
      <c r="B320" s="8">
        <v>3</v>
      </c>
      <c r="C320" s="10">
        <v>0</v>
      </c>
      <c r="D320" s="10">
        <v>1</v>
      </c>
      <c r="E320" s="10">
        <v>0</v>
      </c>
      <c r="F320" s="10">
        <v>0</v>
      </c>
    </row>
    <row r="321" spans="1:6" x14ac:dyDescent="0.25">
      <c r="A321" s="81" t="s">
        <v>257</v>
      </c>
      <c r="B321" s="8">
        <v>5</v>
      </c>
      <c r="C321" s="10">
        <v>0</v>
      </c>
      <c r="D321" s="10">
        <v>1.433E-3</v>
      </c>
      <c r="E321" s="10">
        <v>6.0999999999999999E-5</v>
      </c>
      <c r="F321" s="10">
        <v>1</v>
      </c>
    </row>
    <row r="322" spans="1:6" x14ac:dyDescent="0.25">
      <c r="A322" s="81" t="s">
        <v>217</v>
      </c>
      <c r="B322" s="8">
        <v>5</v>
      </c>
      <c r="C322" s="10">
        <v>0</v>
      </c>
      <c r="D322" s="10">
        <v>1.348E-3</v>
      </c>
      <c r="E322" s="10">
        <v>4.8000000000000001E-5</v>
      </c>
      <c r="F322" s="10">
        <v>1</v>
      </c>
    </row>
    <row r="323" spans="1:6" x14ac:dyDescent="0.25">
      <c r="A323" s="81" t="s">
        <v>256</v>
      </c>
      <c r="B323" s="8">
        <v>5</v>
      </c>
      <c r="C323" s="10">
        <v>0</v>
      </c>
      <c r="D323" s="10">
        <v>1.3320000000000001E-3</v>
      </c>
      <c r="E323" s="10">
        <v>6.0000000000000002E-5</v>
      </c>
      <c r="F323" s="10">
        <v>1</v>
      </c>
    </row>
    <row r="324" spans="1:6" x14ac:dyDescent="0.25">
      <c r="A324" s="2" t="s">
        <v>404</v>
      </c>
      <c r="B324" s="8">
        <v>5</v>
      </c>
      <c r="C324" s="10">
        <v>0</v>
      </c>
      <c r="D324" s="10">
        <v>1.3320000000000001E-3</v>
      </c>
      <c r="E324" s="10">
        <v>6.0000000000000002E-5</v>
      </c>
      <c r="F324" s="10">
        <v>1</v>
      </c>
    </row>
    <row r="325" spans="1:6" x14ac:dyDescent="0.25">
      <c r="A325" s="81" t="s">
        <v>307</v>
      </c>
      <c r="B325" s="8">
        <v>2</v>
      </c>
      <c r="C325" s="10">
        <v>0</v>
      </c>
      <c r="D325" s="10">
        <v>1.297E-3</v>
      </c>
      <c r="E325" s="10">
        <v>2.5000000000000001E-5</v>
      </c>
      <c r="F325" s="10">
        <v>1</v>
      </c>
    </row>
    <row r="326" spans="1:6" x14ac:dyDescent="0.25">
      <c r="A326" s="81" t="s">
        <v>230</v>
      </c>
      <c r="B326" s="8">
        <v>2</v>
      </c>
      <c r="C326" s="10">
        <v>0</v>
      </c>
      <c r="D326" s="10">
        <v>1.297E-3</v>
      </c>
      <c r="E326" s="10">
        <v>2.5000000000000001E-5</v>
      </c>
      <c r="F326" s="10">
        <v>1</v>
      </c>
    </row>
    <row r="327" spans="1:6" x14ac:dyDescent="0.25">
      <c r="A327" s="81"/>
      <c r="B327" s="8"/>
      <c r="C327" s="10"/>
      <c r="D327" s="10"/>
      <c r="E327" s="10"/>
      <c r="F327" s="10"/>
    </row>
    <row r="328" spans="1:6" x14ac:dyDescent="0.25">
      <c r="A328" s="81"/>
      <c r="B328" s="8"/>
      <c r="C328" s="10"/>
      <c r="D328" s="10"/>
      <c r="E328" s="10"/>
      <c r="F328" s="10"/>
    </row>
    <row r="329" spans="1:6" x14ac:dyDescent="0.25">
      <c r="A329" s="81"/>
      <c r="B329" s="8"/>
      <c r="C329" s="10"/>
      <c r="D329" s="10"/>
      <c r="E329" s="10"/>
      <c r="F329" s="10"/>
    </row>
    <row r="330" spans="1:6" x14ac:dyDescent="0.25">
      <c r="A330" s="81"/>
      <c r="B330" s="8"/>
      <c r="C330" s="10"/>
      <c r="D330" s="10"/>
      <c r="E330" s="10"/>
      <c r="F330" s="10"/>
    </row>
    <row r="331" spans="1:6" x14ac:dyDescent="0.25">
      <c r="A331" s="81"/>
      <c r="B331" s="8"/>
      <c r="C331" s="10"/>
      <c r="D331" s="10"/>
      <c r="E331" s="10"/>
      <c r="F331" s="10"/>
    </row>
    <row r="332" spans="1:6" x14ac:dyDescent="0.25">
      <c r="A332" s="81"/>
      <c r="B332" s="8"/>
      <c r="C332" s="10"/>
      <c r="D332" s="10"/>
      <c r="E332" s="10"/>
      <c r="F332" s="10"/>
    </row>
    <row r="333" spans="1:6" x14ac:dyDescent="0.25">
      <c r="A333" s="81"/>
      <c r="B333" s="8"/>
      <c r="C333" s="10"/>
      <c r="D333" s="10"/>
      <c r="E333" s="10"/>
      <c r="F333" s="10"/>
    </row>
    <row r="334" spans="1:6" x14ac:dyDescent="0.25">
      <c r="A334" s="81"/>
      <c r="B334" s="8"/>
      <c r="C334" s="10"/>
      <c r="D334" s="10"/>
      <c r="E334" s="10"/>
      <c r="F334" s="10"/>
    </row>
    <row r="335" spans="1:6" x14ac:dyDescent="0.25">
      <c r="A335" s="81"/>
      <c r="B335" s="8"/>
      <c r="C335" s="10"/>
      <c r="D335" s="10"/>
      <c r="E335" s="10"/>
      <c r="F335" s="10"/>
    </row>
    <row r="336" spans="1:6" x14ac:dyDescent="0.25">
      <c r="A336" s="81"/>
      <c r="B336" s="8"/>
      <c r="C336" s="10"/>
      <c r="D336" s="10"/>
      <c r="E336" s="10"/>
      <c r="F336" s="10"/>
    </row>
    <row r="337" spans="1:6" x14ac:dyDescent="0.25">
      <c r="A337" s="81"/>
      <c r="B337" s="8"/>
      <c r="C337" s="10"/>
      <c r="D337" s="10"/>
      <c r="E337" s="10"/>
      <c r="F337" s="10"/>
    </row>
    <row r="338" spans="1:6" x14ac:dyDescent="0.25">
      <c r="A338" s="2"/>
      <c r="B338" s="8"/>
      <c r="C338" s="10"/>
      <c r="D338" s="10"/>
      <c r="E338" s="10"/>
      <c r="F338" s="10"/>
    </row>
  </sheetData>
  <dataValidations count="1">
    <dataValidation allowBlank="1" showInputMessage="1" showErrorMessage="1" promptTitle="Vertex Name" prompt="Enter the name of the vertex." sqref="A3:A338"/>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1"/>
  <sheetViews>
    <sheetView zoomScale="85" zoomScaleNormal="85" workbookViewId="0">
      <selection activeCell="A2" sqref="A2:XFD2"/>
    </sheetView>
  </sheetViews>
  <sheetFormatPr baseColWidth="10" defaultColWidth="9.140625" defaultRowHeight="15" x14ac:dyDescent="0.25"/>
  <cols>
    <col min="9" max="11" width="9.5703125" bestFit="1" customWidth="1"/>
    <col min="12" max="12" width="10" bestFit="1" customWidth="1"/>
    <col min="13" max="15" width="11.5703125" bestFit="1" customWidth="1"/>
  </cols>
  <sheetData>
    <row r="1" spans="1:36" x14ac:dyDescent="0.25">
      <c r="A1" s="45"/>
      <c r="B1" s="82" t="s">
        <v>51</v>
      </c>
      <c r="C1" s="83"/>
      <c r="D1" s="83"/>
      <c r="E1" s="83"/>
      <c r="F1" s="83"/>
      <c r="G1" s="83"/>
      <c r="H1" s="84"/>
      <c r="I1" s="82" t="s">
        <v>52</v>
      </c>
      <c r="J1" s="83"/>
      <c r="K1" s="83"/>
      <c r="L1" s="83"/>
      <c r="M1" s="83"/>
      <c r="N1" s="83"/>
      <c r="O1" s="84"/>
      <c r="P1" s="82" t="s">
        <v>53</v>
      </c>
      <c r="Q1" s="83"/>
      <c r="R1" s="83"/>
      <c r="S1" s="83"/>
      <c r="T1" s="83"/>
      <c r="U1" s="83"/>
      <c r="V1" s="84"/>
      <c r="W1" s="82" t="s">
        <v>54</v>
      </c>
      <c r="X1" s="83"/>
      <c r="Y1" s="83"/>
      <c r="Z1" s="83"/>
      <c r="AA1" s="83"/>
      <c r="AB1" s="83"/>
      <c r="AC1" s="84"/>
      <c r="AD1" s="82" t="s">
        <v>55</v>
      </c>
      <c r="AE1" s="83"/>
      <c r="AF1" s="83"/>
      <c r="AG1" s="83"/>
      <c r="AH1" s="83"/>
      <c r="AI1" s="83"/>
      <c r="AJ1" s="84"/>
    </row>
    <row r="2" spans="1:36" x14ac:dyDescent="0.25">
      <c r="A2" t="s">
        <v>363</v>
      </c>
      <c r="B2" s="40" t="s">
        <v>48</v>
      </c>
      <c r="C2" s="17" t="s">
        <v>59</v>
      </c>
      <c r="D2" s="17" t="s">
        <v>63</v>
      </c>
      <c r="E2" s="17" t="s">
        <v>209</v>
      </c>
      <c r="F2" s="17" t="s">
        <v>298</v>
      </c>
      <c r="G2" s="17" t="s">
        <v>361</v>
      </c>
      <c r="H2" s="41" t="s">
        <v>362</v>
      </c>
      <c r="I2" s="40" t="s">
        <v>48</v>
      </c>
      <c r="J2" s="17" t="s">
        <v>59</v>
      </c>
      <c r="K2" s="17" t="s">
        <v>63</v>
      </c>
      <c r="L2" s="17" t="s">
        <v>209</v>
      </c>
      <c r="M2" s="17" t="s">
        <v>298</v>
      </c>
      <c r="N2" s="17" t="s">
        <v>361</v>
      </c>
      <c r="O2" s="41" t="s">
        <v>362</v>
      </c>
      <c r="P2" s="46" t="s">
        <v>48</v>
      </c>
      <c r="Q2" s="47" t="s">
        <v>59</v>
      </c>
      <c r="R2" s="47" t="s">
        <v>63</v>
      </c>
      <c r="S2" s="47" t="s">
        <v>209</v>
      </c>
      <c r="T2" s="47" t="s">
        <v>298</v>
      </c>
      <c r="U2" s="47" t="s">
        <v>361</v>
      </c>
      <c r="V2" s="48" t="s">
        <v>362</v>
      </c>
      <c r="W2" s="46" t="s">
        <v>48</v>
      </c>
      <c r="X2" s="47" t="s">
        <v>59</v>
      </c>
      <c r="Y2" s="47" t="s">
        <v>63</v>
      </c>
      <c r="Z2" s="47" t="s">
        <v>209</v>
      </c>
      <c r="AA2" s="47" t="s">
        <v>298</v>
      </c>
      <c r="AB2" s="47" t="s">
        <v>361</v>
      </c>
      <c r="AC2" s="48" t="s">
        <v>362</v>
      </c>
      <c r="AD2" s="46" t="s">
        <v>48</v>
      </c>
      <c r="AE2" s="47" t="s">
        <v>59</v>
      </c>
      <c r="AF2" s="47" t="s">
        <v>63</v>
      </c>
      <c r="AG2" s="47" t="s">
        <v>209</v>
      </c>
      <c r="AH2" s="47" t="s">
        <v>298</v>
      </c>
      <c r="AI2" s="47" t="s">
        <v>361</v>
      </c>
      <c r="AJ2" s="48" t="s">
        <v>362</v>
      </c>
    </row>
    <row r="3" spans="1:36" x14ac:dyDescent="0.25">
      <c r="A3" t="s">
        <v>299</v>
      </c>
      <c r="B3" s="40" t="e">
        <v>#N/A</v>
      </c>
      <c r="C3" s="17" t="e">
        <v>#N/A</v>
      </c>
      <c r="D3" s="17" t="e">
        <v>#N/A</v>
      </c>
      <c r="E3" s="17" t="e">
        <v>#N/A</v>
      </c>
      <c r="F3" s="17" t="e">
        <v>#N/A</v>
      </c>
      <c r="G3" s="17">
        <v>1</v>
      </c>
      <c r="H3" s="41" t="e">
        <v>#N/A</v>
      </c>
      <c r="I3" s="46" t="e">
        <v>#N/A</v>
      </c>
      <c r="J3" s="47" t="e">
        <v>#N/A</v>
      </c>
      <c r="K3" s="47" t="e">
        <v>#N/A</v>
      </c>
      <c r="L3" s="47" t="e">
        <v>#N/A</v>
      </c>
      <c r="M3" s="47" t="e">
        <v>#N/A</v>
      </c>
      <c r="N3" s="47">
        <v>0</v>
      </c>
      <c r="O3" s="48" t="e">
        <v>#N/A</v>
      </c>
      <c r="P3" s="46" t="e">
        <v>#N/A</v>
      </c>
      <c r="Q3" s="47" t="e">
        <v>#N/A</v>
      </c>
      <c r="R3" s="47" t="e">
        <v>#N/A</v>
      </c>
      <c r="S3" s="47" t="e">
        <v>#N/A</v>
      </c>
      <c r="T3" s="47" t="e">
        <v>#N/A</v>
      </c>
      <c r="U3" s="47">
        <v>1.3320000000000001E-3</v>
      </c>
      <c r="V3" s="48" t="e">
        <v>#N/A</v>
      </c>
      <c r="W3" s="46" t="e">
        <v>#N/A</v>
      </c>
      <c r="X3" s="47" t="e">
        <v>#N/A</v>
      </c>
      <c r="Y3" s="47" t="e">
        <v>#N/A</v>
      </c>
      <c r="Z3" s="47" t="e">
        <v>#N/A</v>
      </c>
      <c r="AA3" s="47" t="e">
        <v>#N/A</v>
      </c>
      <c r="AB3" s="47">
        <v>4.1E-5</v>
      </c>
      <c r="AC3" s="48" t="e">
        <v>#N/A</v>
      </c>
      <c r="AD3" s="46" t="e">
        <v>#N/A</v>
      </c>
      <c r="AE3" s="47" t="e">
        <v>#N/A</v>
      </c>
      <c r="AF3" s="47" t="e">
        <v>#N/A</v>
      </c>
      <c r="AG3" s="47" t="e">
        <v>#N/A</v>
      </c>
      <c r="AH3" s="47" t="e">
        <v>#N/A</v>
      </c>
      <c r="AI3" s="47">
        <v>0</v>
      </c>
      <c r="AJ3" s="48" t="e">
        <v>#N/A</v>
      </c>
    </row>
    <row r="4" spans="1:36" x14ac:dyDescent="0.25">
      <c r="A4" t="s">
        <v>358</v>
      </c>
      <c r="B4" s="40" t="e">
        <v>#N/A</v>
      </c>
      <c r="C4" s="17" t="e">
        <v>#N/A</v>
      </c>
      <c r="D4" s="17" t="e">
        <v>#N/A</v>
      </c>
      <c r="E4" s="17" t="e">
        <v>#N/A</v>
      </c>
      <c r="F4" s="17" t="e">
        <v>#N/A</v>
      </c>
      <c r="G4" s="17">
        <v>3</v>
      </c>
      <c r="H4" s="41" t="e">
        <v>#N/A</v>
      </c>
      <c r="I4" s="46" t="e">
        <v>#N/A</v>
      </c>
      <c r="J4" s="47" t="e">
        <v>#N/A</v>
      </c>
      <c r="K4" s="47" t="e">
        <v>#N/A</v>
      </c>
      <c r="L4" s="47" t="e">
        <v>#N/A</v>
      </c>
      <c r="M4" s="47" t="e">
        <v>#N/A</v>
      </c>
      <c r="N4" s="47">
        <v>0</v>
      </c>
      <c r="O4" s="48" t="e">
        <v>#N/A</v>
      </c>
      <c r="P4" s="46" t="e">
        <v>#N/A</v>
      </c>
      <c r="Q4" s="47" t="e">
        <v>#N/A</v>
      </c>
      <c r="R4" s="47" t="e">
        <v>#N/A</v>
      </c>
      <c r="S4" s="47" t="e">
        <v>#N/A</v>
      </c>
      <c r="T4" s="47" t="e">
        <v>#N/A</v>
      </c>
      <c r="U4" s="47">
        <v>1.397E-3</v>
      </c>
      <c r="V4" s="48" t="e">
        <v>#N/A</v>
      </c>
      <c r="W4" s="46" t="e">
        <v>#N/A</v>
      </c>
      <c r="X4" s="47" t="e">
        <v>#N/A</v>
      </c>
      <c r="Y4" s="47" t="e">
        <v>#N/A</v>
      </c>
      <c r="Z4" s="47" t="e">
        <v>#N/A</v>
      </c>
      <c r="AA4" s="47" t="e">
        <v>#N/A</v>
      </c>
      <c r="AB4" s="47">
        <v>1.02E-4</v>
      </c>
      <c r="AC4" s="48" t="e">
        <v>#N/A</v>
      </c>
      <c r="AD4" s="46" t="e">
        <v>#N/A</v>
      </c>
      <c r="AE4" s="47" t="e">
        <v>#N/A</v>
      </c>
      <c r="AF4" s="47" t="e">
        <v>#N/A</v>
      </c>
      <c r="AG4" s="47" t="e">
        <v>#N/A</v>
      </c>
      <c r="AH4" s="47" t="e">
        <v>#N/A</v>
      </c>
      <c r="AI4" s="47">
        <v>1</v>
      </c>
      <c r="AJ4" s="48" t="e">
        <v>#N/A</v>
      </c>
    </row>
    <row r="5" spans="1:36" x14ac:dyDescent="0.25">
      <c r="A5" t="s">
        <v>207</v>
      </c>
      <c r="B5" s="40" t="e">
        <v>#N/A</v>
      </c>
      <c r="C5" s="17" t="e">
        <v>#N/A</v>
      </c>
      <c r="D5" s="17" t="e">
        <v>#N/A</v>
      </c>
      <c r="E5" s="17">
        <v>31</v>
      </c>
      <c r="F5" s="17">
        <v>73</v>
      </c>
      <c r="G5" s="17">
        <v>111</v>
      </c>
      <c r="H5" s="41">
        <v>4</v>
      </c>
      <c r="I5" s="46" t="e">
        <v>#N/A</v>
      </c>
      <c r="J5" s="47" t="e">
        <v>#N/A</v>
      </c>
      <c r="K5" s="47" t="e">
        <v>#N/A</v>
      </c>
      <c r="L5" s="47">
        <v>6.4268559999999999</v>
      </c>
      <c r="M5" s="47">
        <v>23.949294999999999</v>
      </c>
      <c r="N5" s="47">
        <v>34.837606000000001</v>
      </c>
      <c r="O5" s="48">
        <v>0.31383</v>
      </c>
      <c r="P5" s="46" t="e">
        <v>#N/A</v>
      </c>
      <c r="Q5" s="47" t="e">
        <v>#N/A</v>
      </c>
      <c r="R5" s="47" t="e">
        <v>#N/A</v>
      </c>
      <c r="S5" s="47">
        <v>3.5460000000000001E-3</v>
      </c>
      <c r="T5" s="47">
        <v>2.398E-3</v>
      </c>
      <c r="U5" s="47">
        <v>1.9719999999999998E-3</v>
      </c>
      <c r="V5" s="48">
        <v>2.4940000000000001E-3</v>
      </c>
      <c r="W5" s="46" t="e">
        <v>#N/A</v>
      </c>
      <c r="X5" s="47" t="e">
        <v>#N/A</v>
      </c>
      <c r="Y5" s="47" t="e">
        <v>#N/A</v>
      </c>
      <c r="Z5" s="47">
        <v>6.4429999999999999E-3</v>
      </c>
      <c r="AA5" s="47">
        <v>7.0010000000000003E-3</v>
      </c>
      <c r="AB5" s="47">
        <v>4.1809999999999998E-3</v>
      </c>
      <c r="AC5" s="48">
        <v>6.7199999999999996E-4</v>
      </c>
      <c r="AD5" s="46" t="e">
        <v>#N/A</v>
      </c>
      <c r="AE5" s="47" t="e">
        <v>#N/A</v>
      </c>
      <c r="AF5" s="47" t="e">
        <v>#N/A</v>
      </c>
      <c r="AG5" s="47">
        <v>0.91612903225806452</v>
      </c>
      <c r="AH5" s="47">
        <v>0.72595573440643868</v>
      </c>
      <c r="AI5" s="47">
        <v>0.82059123343527018</v>
      </c>
      <c r="AJ5" s="48">
        <v>0.83333333333333337</v>
      </c>
    </row>
    <row r="6" spans="1:36" x14ac:dyDescent="0.25">
      <c r="A6" t="s">
        <v>117</v>
      </c>
      <c r="B6" s="40" t="e">
        <v>#N/A</v>
      </c>
      <c r="C6" s="17" t="e">
        <v>#N/A</v>
      </c>
      <c r="D6" s="17" t="e">
        <v>#N/A</v>
      </c>
      <c r="E6" s="17">
        <v>31</v>
      </c>
      <c r="F6" s="17">
        <v>118</v>
      </c>
      <c r="G6" s="17">
        <v>215</v>
      </c>
      <c r="H6" s="41">
        <v>21</v>
      </c>
      <c r="I6" s="46" t="e">
        <v>#N/A</v>
      </c>
      <c r="J6" s="47" t="e">
        <v>#N/A</v>
      </c>
      <c r="K6" s="47" t="e">
        <v>#N/A</v>
      </c>
      <c r="L6" s="47">
        <v>14.087357000000001</v>
      </c>
      <c r="M6" s="47">
        <v>473.14504199999999</v>
      </c>
      <c r="N6" s="47">
        <v>681.78846199999998</v>
      </c>
      <c r="O6" s="48">
        <v>59.029815999999997</v>
      </c>
      <c r="P6" s="46" t="e">
        <v>#N/A</v>
      </c>
      <c r="Q6" s="47" t="e">
        <v>#N/A</v>
      </c>
      <c r="R6" s="47" t="e">
        <v>#N/A</v>
      </c>
      <c r="S6" s="47">
        <v>3.4719999999999998E-3</v>
      </c>
      <c r="T6" s="47">
        <v>2.7320000000000001E-3</v>
      </c>
      <c r="U6" s="47">
        <v>2.4940000000000001E-3</v>
      </c>
      <c r="V6" s="48">
        <v>3.1849999999999999E-3</v>
      </c>
      <c r="W6" s="46" t="e">
        <v>#N/A</v>
      </c>
      <c r="X6" s="47" t="e">
        <v>#N/A</v>
      </c>
      <c r="Y6" s="47" t="e">
        <v>#N/A</v>
      </c>
      <c r="Z6" s="47">
        <v>5.1809999999999998E-3</v>
      </c>
      <c r="AA6" s="47">
        <v>9.3799999999999994E-3</v>
      </c>
      <c r="AB6" s="47">
        <v>6.5560000000000002E-3</v>
      </c>
      <c r="AC6" s="48">
        <v>4.3299999999999996E-3</v>
      </c>
      <c r="AD6" s="46" t="e">
        <v>#N/A</v>
      </c>
      <c r="AE6" s="47" t="e">
        <v>#N/A</v>
      </c>
      <c r="AF6" s="47" t="e">
        <v>#N/A</v>
      </c>
      <c r="AG6" s="47">
        <v>0.81034482758620685</v>
      </c>
      <c r="AH6" s="47">
        <v>0.47316341829085456</v>
      </c>
      <c r="AI6" s="47">
        <v>0.52723890512888649</v>
      </c>
      <c r="AJ6" s="48">
        <v>0.580952380952381</v>
      </c>
    </row>
    <row r="7" spans="1:36" x14ac:dyDescent="0.25">
      <c r="A7" t="s">
        <v>359</v>
      </c>
      <c r="B7" s="40" t="e">
        <v>#N/A</v>
      </c>
      <c r="C7" s="17" t="e">
        <v>#N/A</v>
      </c>
      <c r="D7" s="17" t="e">
        <v>#N/A</v>
      </c>
      <c r="E7" s="17" t="e">
        <v>#N/A</v>
      </c>
      <c r="F7" s="17" t="e">
        <v>#N/A</v>
      </c>
      <c r="G7" s="17">
        <v>16</v>
      </c>
      <c r="H7" s="41" t="e">
        <v>#N/A</v>
      </c>
      <c r="I7" s="46" t="e">
        <v>#N/A</v>
      </c>
      <c r="J7" s="47" t="e">
        <v>#N/A</v>
      </c>
      <c r="K7" s="47" t="e">
        <v>#N/A</v>
      </c>
      <c r="L7" s="47" t="e">
        <v>#N/A</v>
      </c>
      <c r="M7" s="47" t="e">
        <v>#N/A</v>
      </c>
      <c r="N7" s="47">
        <v>0.80453600000000003</v>
      </c>
      <c r="O7" s="48" t="e">
        <v>#N/A</v>
      </c>
      <c r="P7" s="46" t="e">
        <v>#N/A</v>
      </c>
      <c r="Q7" s="47" t="e">
        <v>#N/A</v>
      </c>
      <c r="R7" s="47" t="e">
        <v>#N/A</v>
      </c>
      <c r="S7" s="47" t="e">
        <v>#N/A</v>
      </c>
      <c r="T7" s="47" t="e">
        <v>#N/A</v>
      </c>
      <c r="U7" s="47">
        <v>1.565E-3</v>
      </c>
      <c r="V7" s="48" t="e">
        <v>#N/A</v>
      </c>
      <c r="W7" s="46" t="e">
        <v>#N/A</v>
      </c>
      <c r="X7" s="47" t="e">
        <v>#N/A</v>
      </c>
      <c r="Y7" s="47" t="e">
        <v>#N/A</v>
      </c>
      <c r="Z7" s="47" t="e">
        <v>#N/A</v>
      </c>
      <c r="AA7" s="47" t="e">
        <v>#N/A</v>
      </c>
      <c r="AB7" s="47">
        <v>5.2999999999999998E-4</v>
      </c>
      <c r="AC7" s="48" t="e">
        <v>#N/A</v>
      </c>
      <c r="AD7" s="46" t="e">
        <v>#N/A</v>
      </c>
      <c r="AE7" s="47" t="e">
        <v>#N/A</v>
      </c>
      <c r="AF7" s="47" t="e">
        <v>#N/A</v>
      </c>
      <c r="AG7" s="47" t="e">
        <v>#N/A</v>
      </c>
      <c r="AH7" s="47" t="e">
        <v>#N/A</v>
      </c>
      <c r="AI7" s="47">
        <v>0.8351648351648352</v>
      </c>
      <c r="AJ7" s="48" t="e">
        <v>#N/A</v>
      </c>
    </row>
    <row r="8" spans="1:36" x14ac:dyDescent="0.25">
      <c r="A8" t="s">
        <v>194</v>
      </c>
      <c r="B8" s="40" t="e">
        <v>#N/A</v>
      </c>
      <c r="C8" s="17" t="e">
        <v>#N/A</v>
      </c>
      <c r="D8" s="17" t="e">
        <v>#N/A</v>
      </c>
      <c r="E8" s="17">
        <v>50</v>
      </c>
      <c r="F8" s="17">
        <v>67</v>
      </c>
      <c r="G8" s="17">
        <v>138</v>
      </c>
      <c r="H8" s="41">
        <v>48</v>
      </c>
      <c r="I8" s="46" t="e">
        <v>#N/A</v>
      </c>
      <c r="J8" s="47" t="e">
        <v>#N/A</v>
      </c>
      <c r="K8" s="47" t="e">
        <v>#N/A</v>
      </c>
      <c r="L8" s="47">
        <v>46.085163000000001</v>
      </c>
      <c r="M8" s="47">
        <v>59.334454000000001</v>
      </c>
      <c r="N8" s="47">
        <v>113.557806</v>
      </c>
      <c r="O8" s="48">
        <v>71.567888999999994</v>
      </c>
      <c r="P8" s="46" t="e">
        <v>#N/A</v>
      </c>
      <c r="Q8" s="47" t="e">
        <v>#N/A</v>
      </c>
      <c r="R8" s="47" t="e">
        <v>#N/A</v>
      </c>
      <c r="S8" s="47">
        <v>3.774E-3</v>
      </c>
      <c r="T8" s="47">
        <v>2.3579999999999999E-3</v>
      </c>
      <c r="U8" s="47">
        <v>2.088E-3</v>
      </c>
      <c r="V8" s="48">
        <v>3.4970000000000001E-3</v>
      </c>
      <c r="W8" s="46" t="e">
        <v>#N/A</v>
      </c>
      <c r="X8" s="47" t="e">
        <v>#N/A</v>
      </c>
      <c r="Y8" s="47" t="e">
        <v>#N/A</v>
      </c>
      <c r="Z8" s="47">
        <v>1.0187E-2</v>
      </c>
      <c r="AA8" s="47">
        <v>6.3290000000000004E-3</v>
      </c>
      <c r="AB8" s="47">
        <v>4.8970000000000003E-3</v>
      </c>
      <c r="AC8" s="48">
        <v>1.2161E-2</v>
      </c>
      <c r="AD8" s="46" t="e">
        <v>#N/A</v>
      </c>
      <c r="AE8" s="47" t="e">
        <v>#N/A</v>
      </c>
      <c r="AF8" s="47" t="e">
        <v>#N/A</v>
      </c>
      <c r="AG8" s="47">
        <v>0.80319148936170215</v>
      </c>
      <c r="AH8" s="47">
        <v>0.70336538461538467</v>
      </c>
      <c r="AI8" s="47">
        <v>0.73398692810457511</v>
      </c>
      <c r="AJ8" s="48">
        <v>0.76811594202898548</v>
      </c>
    </row>
    <row r="9" spans="1:36" x14ac:dyDescent="0.25">
      <c r="A9" t="s">
        <v>216</v>
      </c>
      <c r="B9" s="40" t="e">
        <v>#N/A</v>
      </c>
      <c r="C9" s="17" t="e">
        <v>#N/A</v>
      </c>
      <c r="D9" s="17" t="e">
        <v>#N/A</v>
      </c>
      <c r="E9" s="17" t="e">
        <v>#N/A</v>
      </c>
      <c r="F9" s="17">
        <v>14</v>
      </c>
      <c r="G9" s="17">
        <v>52</v>
      </c>
      <c r="H9" s="41" t="e">
        <v>#N/A</v>
      </c>
      <c r="I9" s="46" t="e">
        <v>#N/A</v>
      </c>
      <c r="J9" s="47" t="e">
        <v>#N/A</v>
      </c>
      <c r="K9" s="47" t="e">
        <v>#N/A</v>
      </c>
      <c r="L9" s="47" t="e">
        <v>#N/A</v>
      </c>
      <c r="M9" s="47">
        <v>10.421466000000001</v>
      </c>
      <c r="N9" s="47">
        <v>11.266119</v>
      </c>
      <c r="O9" s="48" t="e">
        <v>#N/A</v>
      </c>
      <c r="P9" s="46" t="e">
        <v>#N/A</v>
      </c>
      <c r="Q9" s="47" t="e">
        <v>#N/A</v>
      </c>
      <c r="R9" s="47" t="e">
        <v>#N/A</v>
      </c>
      <c r="S9" s="47" t="e">
        <v>#N/A</v>
      </c>
      <c r="T9" s="47">
        <v>2.0119999999999999E-3</v>
      </c>
      <c r="U9" s="47">
        <v>1.748E-3</v>
      </c>
      <c r="V9" s="48" t="e">
        <v>#N/A</v>
      </c>
      <c r="W9" s="46" t="e">
        <v>#N/A</v>
      </c>
      <c r="X9" s="47" t="e">
        <v>#N/A</v>
      </c>
      <c r="Y9" s="47" t="e">
        <v>#N/A</v>
      </c>
      <c r="Z9" s="47" t="e">
        <v>#N/A</v>
      </c>
      <c r="AA9" s="47">
        <v>1.294E-3</v>
      </c>
      <c r="AB9" s="47">
        <v>1.848E-3</v>
      </c>
      <c r="AC9" s="48" t="e">
        <v>#N/A</v>
      </c>
      <c r="AD9" s="46" t="e">
        <v>#N/A</v>
      </c>
      <c r="AE9" s="47" t="e">
        <v>#N/A</v>
      </c>
      <c r="AF9" s="47" t="e">
        <v>#N/A</v>
      </c>
      <c r="AG9" s="47" t="e">
        <v>#N/A</v>
      </c>
      <c r="AH9" s="47">
        <v>0.69230769230769229</v>
      </c>
      <c r="AI9" s="47">
        <v>0.7902040816326531</v>
      </c>
      <c r="AJ9" s="48" t="e">
        <v>#N/A</v>
      </c>
    </row>
    <row r="10" spans="1:36" x14ac:dyDescent="0.25">
      <c r="A10" t="s">
        <v>296</v>
      </c>
      <c r="B10" s="40" t="e">
        <v>#N/A</v>
      </c>
      <c r="C10" s="17" t="e">
        <v>#N/A</v>
      </c>
      <c r="D10" s="17" t="e">
        <v>#N/A</v>
      </c>
      <c r="E10" s="17" t="e">
        <v>#N/A</v>
      </c>
      <c r="F10" s="17">
        <v>31</v>
      </c>
      <c r="G10" s="17">
        <v>74</v>
      </c>
      <c r="H10" s="41" t="e">
        <v>#N/A</v>
      </c>
      <c r="I10" s="46" t="e">
        <v>#N/A</v>
      </c>
      <c r="J10" s="47" t="e">
        <v>#N/A</v>
      </c>
      <c r="K10" s="47" t="e">
        <v>#N/A</v>
      </c>
      <c r="L10" s="47" t="e">
        <v>#N/A</v>
      </c>
      <c r="M10" s="47">
        <v>12.984844000000001</v>
      </c>
      <c r="N10" s="47">
        <v>18.065047</v>
      </c>
      <c r="O10" s="48" t="e">
        <v>#N/A</v>
      </c>
      <c r="P10" s="46" t="e">
        <v>#N/A</v>
      </c>
      <c r="Q10" s="47" t="e">
        <v>#N/A</v>
      </c>
      <c r="R10" s="47" t="e">
        <v>#N/A</v>
      </c>
      <c r="S10" s="47" t="e">
        <v>#N/A</v>
      </c>
      <c r="T10" s="47">
        <v>2.1229999999999999E-3</v>
      </c>
      <c r="U10" s="47">
        <v>1.825E-3</v>
      </c>
      <c r="V10" s="48" t="e">
        <v>#N/A</v>
      </c>
      <c r="W10" s="46" t="e">
        <v>#N/A</v>
      </c>
      <c r="X10" s="47" t="e">
        <v>#N/A</v>
      </c>
      <c r="Y10" s="47" t="e">
        <v>#N/A</v>
      </c>
      <c r="Z10" s="47" t="e">
        <v>#N/A</v>
      </c>
      <c r="AA10" s="47">
        <v>2.8080000000000002E-3</v>
      </c>
      <c r="AB10" s="47">
        <v>2.8140000000000001E-3</v>
      </c>
      <c r="AC10" s="48" t="e">
        <v>#N/A</v>
      </c>
      <c r="AD10" s="46" t="e">
        <v>#N/A</v>
      </c>
      <c r="AE10" s="47" t="e">
        <v>#N/A</v>
      </c>
      <c r="AF10" s="47" t="e">
        <v>#N/A</v>
      </c>
      <c r="AG10" s="47" t="e">
        <v>#N/A</v>
      </c>
      <c r="AH10" s="47">
        <v>0.68817204301075274</v>
      </c>
      <c r="AI10" s="47">
        <v>0.85172143974960879</v>
      </c>
      <c r="AJ10" s="48" t="e">
        <v>#N/A</v>
      </c>
    </row>
    <row r="11" spans="1:36" x14ac:dyDescent="0.25">
      <c r="A11" t="s">
        <v>281</v>
      </c>
      <c r="B11" s="40" t="e">
        <v>#N/A</v>
      </c>
      <c r="C11" s="17" t="e">
        <v>#N/A</v>
      </c>
      <c r="D11" s="17" t="e">
        <v>#N/A</v>
      </c>
      <c r="E11" s="17" t="e">
        <v>#N/A</v>
      </c>
      <c r="F11" s="17">
        <v>40</v>
      </c>
      <c r="G11" s="17">
        <v>133</v>
      </c>
      <c r="H11" s="41">
        <v>4</v>
      </c>
      <c r="I11" s="46" t="e">
        <v>#N/A</v>
      </c>
      <c r="J11" s="47" t="e">
        <v>#N/A</v>
      </c>
      <c r="K11" s="47" t="e">
        <v>#N/A</v>
      </c>
      <c r="L11" s="47" t="e">
        <v>#N/A</v>
      </c>
      <c r="M11" s="47">
        <v>12.882581</v>
      </c>
      <c r="N11" s="47">
        <v>192.05632700000001</v>
      </c>
      <c r="O11" s="48">
        <v>0</v>
      </c>
      <c r="P11" s="46" t="e">
        <v>#N/A</v>
      </c>
      <c r="Q11" s="47" t="e">
        <v>#N/A</v>
      </c>
      <c r="R11" s="47" t="e">
        <v>#N/A</v>
      </c>
      <c r="S11" s="47" t="e">
        <v>#N/A</v>
      </c>
      <c r="T11" s="47">
        <v>2.1740000000000002E-3</v>
      </c>
      <c r="U11" s="47">
        <v>2.0660000000000001E-3</v>
      </c>
      <c r="V11" s="48">
        <v>2.5639999999999999E-3</v>
      </c>
      <c r="W11" s="46" t="e">
        <v>#N/A</v>
      </c>
      <c r="X11" s="47" t="e">
        <v>#N/A</v>
      </c>
      <c r="Y11" s="47" t="e">
        <v>#N/A</v>
      </c>
      <c r="Z11" s="47" t="e">
        <v>#N/A</v>
      </c>
      <c r="AA11" s="47">
        <v>3.6419999999999998E-3</v>
      </c>
      <c r="AB11" s="47">
        <v>4.7590000000000002E-3</v>
      </c>
      <c r="AC11" s="48">
        <v>7.7700000000000002E-4</v>
      </c>
      <c r="AD11" s="46" t="e">
        <v>#N/A</v>
      </c>
      <c r="AE11" s="47" t="e">
        <v>#N/A</v>
      </c>
      <c r="AF11" s="47" t="e">
        <v>#N/A</v>
      </c>
      <c r="AG11" s="47" t="e">
        <v>#N/A</v>
      </c>
      <c r="AH11" s="47">
        <v>0.68563300142247507</v>
      </c>
      <c r="AI11" s="47">
        <v>0.74527304756312385</v>
      </c>
      <c r="AJ11" s="48">
        <v>1</v>
      </c>
    </row>
    <row r="12" spans="1:36" x14ac:dyDescent="0.25">
      <c r="A12" t="s">
        <v>360</v>
      </c>
      <c r="B12" s="40" t="e">
        <v>#N/A</v>
      </c>
      <c r="C12" s="17" t="e">
        <v>#N/A</v>
      </c>
      <c r="D12" s="17" t="e">
        <v>#N/A</v>
      </c>
      <c r="E12" s="17" t="e">
        <v>#N/A</v>
      </c>
      <c r="F12" s="17" t="e">
        <v>#N/A</v>
      </c>
      <c r="G12" s="17">
        <v>30</v>
      </c>
      <c r="H12" s="41" t="e">
        <v>#N/A</v>
      </c>
      <c r="I12" s="46" t="e">
        <v>#N/A</v>
      </c>
      <c r="J12" s="47" t="e">
        <v>#N/A</v>
      </c>
      <c r="K12" s="47" t="e">
        <v>#N/A</v>
      </c>
      <c r="L12" s="47" t="e">
        <v>#N/A</v>
      </c>
      <c r="M12" s="47" t="e">
        <v>#N/A</v>
      </c>
      <c r="N12" s="47">
        <v>1.9654999999999999E-2</v>
      </c>
      <c r="O12" s="48" t="e">
        <v>#N/A</v>
      </c>
      <c r="P12" s="46" t="e">
        <v>#N/A</v>
      </c>
      <c r="Q12" s="47" t="e">
        <v>#N/A</v>
      </c>
      <c r="R12" s="47" t="e">
        <v>#N/A</v>
      </c>
      <c r="S12" s="47" t="e">
        <v>#N/A</v>
      </c>
      <c r="T12" s="47" t="e">
        <v>#N/A</v>
      </c>
      <c r="U12" s="47">
        <v>1.6720000000000001E-3</v>
      </c>
      <c r="V12" s="48" t="e">
        <v>#N/A</v>
      </c>
      <c r="W12" s="46" t="e">
        <v>#N/A</v>
      </c>
      <c r="X12" s="47" t="e">
        <v>#N/A</v>
      </c>
      <c r="Y12" s="47" t="e">
        <v>#N/A</v>
      </c>
      <c r="Z12" s="47" t="e">
        <v>#N/A</v>
      </c>
      <c r="AA12" s="47" t="e">
        <v>#N/A</v>
      </c>
      <c r="AB12" s="47">
        <v>1.2509999999999999E-3</v>
      </c>
      <c r="AC12" s="48" t="e">
        <v>#N/A</v>
      </c>
      <c r="AD12" s="46" t="e">
        <v>#N/A</v>
      </c>
      <c r="AE12" s="47" t="e">
        <v>#N/A</v>
      </c>
      <c r="AF12" s="47" t="e">
        <v>#N/A</v>
      </c>
      <c r="AG12" s="47" t="e">
        <v>#N/A</v>
      </c>
      <c r="AH12" s="47" t="e">
        <v>#N/A</v>
      </c>
      <c r="AI12" s="47">
        <v>0.99470899470899465</v>
      </c>
      <c r="AJ12" s="48" t="e">
        <v>#N/A</v>
      </c>
    </row>
    <row r="13" spans="1:36" x14ac:dyDescent="0.25">
      <c r="A13" t="s">
        <v>131</v>
      </c>
      <c r="B13" s="40" t="e">
        <v>#N/A</v>
      </c>
      <c r="C13" s="17" t="e">
        <v>#N/A</v>
      </c>
      <c r="D13" s="17" t="e">
        <v>#N/A</v>
      </c>
      <c r="E13" s="17">
        <v>49</v>
      </c>
      <c r="F13" s="17">
        <v>76</v>
      </c>
      <c r="G13" s="17">
        <v>185</v>
      </c>
      <c r="H13" s="41">
        <v>48</v>
      </c>
      <c r="I13" s="46" t="e">
        <v>#N/A</v>
      </c>
      <c r="J13" s="47" t="e">
        <v>#N/A</v>
      </c>
      <c r="K13" s="47" t="e">
        <v>#N/A</v>
      </c>
      <c r="L13" s="47">
        <v>187.57039700000001</v>
      </c>
      <c r="M13" s="47">
        <v>203.99951799999999</v>
      </c>
      <c r="N13" s="47">
        <v>184.98226099999999</v>
      </c>
      <c r="O13" s="48">
        <v>53.415287999999997</v>
      </c>
      <c r="P13" s="46" t="e">
        <v>#N/A</v>
      </c>
      <c r="Q13" s="47" t="e">
        <v>#N/A</v>
      </c>
      <c r="R13" s="47" t="e">
        <v>#N/A</v>
      </c>
      <c r="S13" s="47">
        <v>3.8019999999999998E-3</v>
      </c>
      <c r="T13" s="47">
        <v>2.415E-3</v>
      </c>
      <c r="U13" s="47">
        <v>2.3149999999999998E-3</v>
      </c>
      <c r="V13" s="48">
        <v>3.5339999999999998E-3</v>
      </c>
      <c r="W13" s="46" t="e">
        <v>#N/A</v>
      </c>
      <c r="X13" s="47" t="e">
        <v>#N/A</v>
      </c>
      <c r="Y13" s="47" t="e">
        <v>#N/A</v>
      </c>
      <c r="Z13" s="47">
        <v>9.3410000000000003E-3</v>
      </c>
      <c r="AA13" s="47">
        <v>6.4739999999999997E-3</v>
      </c>
      <c r="AB13" s="47">
        <v>6.0569999999999999E-3</v>
      </c>
      <c r="AC13" s="48">
        <v>1.2344000000000001E-2</v>
      </c>
      <c r="AD13" s="46" t="e">
        <v>#N/A</v>
      </c>
      <c r="AE13" s="47" t="e">
        <v>#N/A</v>
      </c>
      <c r="AF13" s="47" t="e">
        <v>#N/A</v>
      </c>
      <c r="AG13" s="47">
        <v>0.68537414965986398</v>
      </c>
      <c r="AH13" s="47">
        <v>0.57460199925953348</v>
      </c>
      <c r="AI13" s="47">
        <v>0.614603975259713</v>
      </c>
      <c r="AJ13" s="48">
        <v>0.78260869565217395</v>
      </c>
    </row>
    <row r="14" spans="1:36" x14ac:dyDescent="0.25">
      <c r="A14" t="s">
        <v>116</v>
      </c>
      <c r="B14" s="40" t="e">
        <v>#N/A</v>
      </c>
      <c r="C14" s="17" t="e">
        <v>#N/A</v>
      </c>
      <c r="D14" s="17" t="e">
        <v>#N/A</v>
      </c>
      <c r="E14" s="17">
        <v>51</v>
      </c>
      <c r="F14" s="17">
        <v>82</v>
      </c>
      <c r="G14" s="17">
        <v>176</v>
      </c>
      <c r="H14" s="41">
        <v>3</v>
      </c>
      <c r="I14" s="46" t="e">
        <v>#N/A</v>
      </c>
      <c r="J14" s="47" t="e">
        <v>#N/A</v>
      </c>
      <c r="K14" s="47" t="e">
        <v>#N/A</v>
      </c>
      <c r="L14" s="47">
        <v>101.397724</v>
      </c>
      <c r="M14" s="47">
        <v>137.40876</v>
      </c>
      <c r="N14" s="47">
        <v>267.53567500000003</v>
      </c>
      <c r="O14" s="48">
        <v>0</v>
      </c>
      <c r="P14" s="46" t="e">
        <v>#N/A</v>
      </c>
      <c r="Q14" s="47" t="e">
        <v>#N/A</v>
      </c>
      <c r="R14" s="47" t="e">
        <v>#N/A</v>
      </c>
      <c r="S14" s="47">
        <v>3.8609999999999998E-3</v>
      </c>
      <c r="T14" s="47">
        <v>2.4689999999999998E-3</v>
      </c>
      <c r="U14" s="47">
        <v>2.2729999999999998E-3</v>
      </c>
      <c r="V14" s="48">
        <v>2.4940000000000001E-3</v>
      </c>
      <c r="W14" s="46" t="e">
        <v>#N/A</v>
      </c>
      <c r="X14" s="47" t="e">
        <v>#N/A</v>
      </c>
      <c r="Y14" s="47" t="e">
        <v>#N/A</v>
      </c>
      <c r="Z14" s="47">
        <v>8.0829999999999999E-3</v>
      </c>
      <c r="AA14" s="47">
        <v>7.0419999999999996E-3</v>
      </c>
      <c r="AB14" s="47">
        <v>5.8450000000000004E-3</v>
      </c>
      <c r="AC14" s="48">
        <v>2.92E-4</v>
      </c>
      <c r="AD14" s="46" t="e">
        <v>#N/A</v>
      </c>
      <c r="AE14" s="47" t="e">
        <v>#N/A</v>
      </c>
      <c r="AF14" s="47" t="e">
        <v>#N/A</v>
      </c>
      <c r="AG14" s="47">
        <v>0.54846938775510201</v>
      </c>
      <c r="AH14" s="47">
        <v>0.57563291139240502</v>
      </c>
      <c r="AI14" s="47">
        <v>0.63377848647930368</v>
      </c>
      <c r="AJ14" s="48">
        <v>0</v>
      </c>
    </row>
    <row r="15" spans="1:36" x14ac:dyDescent="0.25">
      <c r="A15" t="s">
        <v>294</v>
      </c>
      <c r="B15" s="40" t="e">
        <v>#N/A</v>
      </c>
      <c r="C15" s="17" t="e">
        <v>#N/A</v>
      </c>
      <c r="D15" s="17" t="e">
        <v>#N/A</v>
      </c>
      <c r="E15" s="17" t="e">
        <v>#N/A</v>
      </c>
      <c r="F15" s="17">
        <v>7</v>
      </c>
      <c r="G15" s="17">
        <v>53</v>
      </c>
      <c r="H15" s="41" t="e">
        <v>#N/A</v>
      </c>
      <c r="I15" s="46" t="e">
        <v>#N/A</v>
      </c>
      <c r="J15" s="47" t="e">
        <v>#N/A</v>
      </c>
      <c r="K15" s="47" t="e">
        <v>#N/A</v>
      </c>
      <c r="L15" s="47" t="e">
        <v>#N/A</v>
      </c>
      <c r="M15" s="47">
        <v>3.1166969999999998</v>
      </c>
      <c r="N15" s="47">
        <v>7.1857759999999997</v>
      </c>
      <c r="O15" s="48" t="e">
        <v>#N/A</v>
      </c>
      <c r="P15" s="46" t="e">
        <v>#N/A</v>
      </c>
      <c r="Q15" s="47" t="e">
        <v>#N/A</v>
      </c>
      <c r="R15" s="47" t="e">
        <v>#N/A</v>
      </c>
      <c r="S15" s="47" t="e">
        <v>#N/A</v>
      </c>
      <c r="T15" s="47">
        <v>1.887E-3</v>
      </c>
      <c r="U15" s="47">
        <v>1.748E-3</v>
      </c>
      <c r="V15" s="48" t="e">
        <v>#N/A</v>
      </c>
      <c r="W15" s="46" t="e">
        <v>#N/A</v>
      </c>
      <c r="X15" s="47" t="e">
        <v>#N/A</v>
      </c>
      <c r="Y15" s="47" t="e">
        <v>#N/A</v>
      </c>
      <c r="Z15" s="47" t="e">
        <v>#N/A</v>
      </c>
      <c r="AA15" s="47">
        <v>6.1300000000000005E-4</v>
      </c>
      <c r="AB15" s="47">
        <v>1.91E-3</v>
      </c>
      <c r="AC15" s="48" t="e">
        <v>#N/A</v>
      </c>
      <c r="AD15" s="46" t="e">
        <v>#N/A</v>
      </c>
      <c r="AE15" s="47" t="e">
        <v>#N/A</v>
      </c>
      <c r="AF15" s="47" t="e">
        <v>#N/A</v>
      </c>
      <c r="AG15" s="47" t="e">
        <v>#N/A</v>
      </c>
      <c r="AH15" s="47">
        <v>0.5714285714285714</v>
      </c>
      <c r="AI15" s="47">
        <v>0.78431372549019607</v>
      </c>
      <c r="AJ15" s="48" t="e">
        <v>#N/A</v>
      </c>
    </row>
    <row r="16" spans="1:36" x14ac:dyDescent="0.25">
      <c r="A16" t="s">
        <v>208</v>
      </c>
      <c r="B16" s="40" t="e">
        <v>#N/A</v>
      </c>
      <c r="C16" s="17" t="e">
        <v>#N/A</v>
      </c>
      <c r="D16" s="17" t="e">
        <v>#N/A</v>
      </c>
      <c r="E16" s="17">
        <v>10</v>
      </c>
      <c r="F16" s="17">
        <v>100</v>
      </c>
      <c r="G16" s="17">
        <v>173</v>
      </c>
      <c r="H16" s="41">
        <v>9</v>
      </c>
      <c r="I16" s="46" t="e">
        <v>#N/A</v>
      </c>
      <c r="J16" s="47" t="e">
        <v>#N/A</v>
      </c>
      <c r="K16" s="47" t="e">
        <v>#N/A</v>
      </c>
      <c r="L16" s="47">
        <v>0.188889</v>
      </c>
      <c r="M16" s="47">
        <v>231.935968</v>
      </c>
      <c r="N16" s="47">
        <v>365.78930400000002</v>
      </c>
      <c r="O16" s="48">
        <v>162.95891</v>
      </c>
      <c r="P16" s="46" t="e">
        <v>#N/A</v>
      </c>
      <c r="Q16" s="47" t="e">
        <v>#N/A</v>
      </c>
      <c r="R16" s="47" t="e">
        <v>#N/A</v>
      </c>
      <c r="S16" s="47">
        <v>3.1949999999999999E-3</v>
      </c>
      <c r="T16" s="47">
        <v>2.5639999999999999E-3</v>
      </c>
      <c r="U16" s="47">
        <v>2.2569999999999999E-3</v>
      </c>
      <c r="V16" s="48">
        <v>2.8410000000000002E-3</v>
      </c>
      <c r="W16" s="46" t="e">
        <v>#N/A</v>
      </c>
      <c r="X16" s="47" t="e">
        <v>#N/A</v>
      </c>
      <c r="Y16" s="47" t="e">
        <v>#N/A</v>
      </c>
      <c r="Z16" s="47">
        <v>1.926E-3</v>
      </c>
      <c r="AA16" s="47">
        <v>8.0999999999999996E-3</v>
      </c>
      <c r="AB16" s="47">
        <v>5.7800000000000004E-3</v>
      </c>
      <c r="AC16" s="48">
        <v>7.7399999999999995E-4</v>
      </c>
      <c r="AD16" s="46" t="e">
        <v>#N/A</v>
      </c>
      <c r="AE16" s="47" t="e">
        <v>#N/A</v>
      </c>
      <c r="AF16" s="47" t="e">
        <v>#N/A</v>
      </c>
      <c r="AG16" s="47">
        <v>0.9285714285714286</v>
      </c>
      <c r="AH16" s="47">
        <v>0.49968440984641277</v>
      </c>
      <c r="AI16" s="47">
        <v>0.6427932576539388</v>
      </c>
      <c r="AJ16" s="48">
        <v>0.33333333333333331</v>
      </c>
    </row>
    <row r="17" spans="1:36" x14ac:dyDescent="0.25">
      <c r="A17" t="s">
        <v>195</v>
      </c>
      <c r="B17" s="40" t="e">
        <v>#N/A</v>
      </c>
      <c r="C17" s="17" t="e">
        <v>#N/A</v>
      </c>
      <c r="D17" s="17" t="e">
        <v>#N/A</v>
      </c>
      <c r="E17" s="17">
        <v>30</v>
      </c>
      <c r="F17" s="17">
        <v>96</v>
      </c>
      <c r="G17" s="17">
        <v>200</v>
      </c>
      <c r="H17" s="41">
        <v>13</v>
      </c>
      <c r="I17" s="46" t="e">
        <v>#N/A</v>
      </c>
      <c r="J17" s="47" t="e">
        <v>#N/A</v>
      </c>
      <c r="K17" s="47" t="e">
        <v>#N/A</v>
      </c>
      <c r="L17" s="47">
        <v>170.19129000000001</v>
      </c>
      <c r="M17" s="47">
        <v>288.38579800000002</v>
      </c>
      <c r="N17" s="47">
        <v>414.38818800000001</v>
      </c>
      <c r="O17" s="48">
        <v>305.47827599999999</v>
      </c>
      <c r="P17" s="46" t="e">
        <v>#N/A</v>
      </c>
      <c r="Q17" s="47" t="e">
        <v>#N/A</v>
      </c>
      <c r="R17" s="47" t="e">
        <v>#N/A</v>
      </c>
      <c r="S17" s="47">
        <v>3.4840000000000001E-3</v>
      </c>
      <c r="T17" s="47">
        <v>2.5249999999999999E-3</v>
      </c>
      <c r="U17" s="47">
        <v>2.4039999999999999E-3</v>
      </c>
      <c r="V17" s="48">
        <v>2.941E-3</v>
      </c>
      <c r="W17" s="46" t="e">
        <v>#N/A</v>
      </c>
      <c r="X17" s="47" t="e">
        <v>#N/A</v>
      </c>
      <c r="Y17" s="47" t="e">
        <v>#N/A</v>
      </c>
      <c r="Z17" s="47">
        <v>4.9789999999999999E-3</v>
      </c>
      <c r="AA17" s="47">
        <v>7.9279999999999993E-3</v>
      </c>
      <c r="AB17" s="47">
        <v>6.2839999999999997E-3</v>
      </c>
      <c r="AC17" s="48">
        <v>1.954E-3</v>
      </c>
      <c r="AD17" s="46" t="e">
        <v>#N/A</v>
      </c>
      <c r="AE17" s="47" t="e">
        <v>#N/A</v>
      </c>
      <c r="AF17" s="47" t="e">
        <v>#N/A</v>
      </c>
      <c r="AG17" s="47">
        <v>0.58730158730158732</v>
      </c>
      <c r="AH17" s="47">
        <v>0.51978952184854721</v>
      </c>
      <c r="AI17" s="47">
        <v>0.56350305081269547</v>
      </c>
      <c r="AJ17" s="48">
        <v>0.45454545454545453</v>
      </c>
    </row>
    <row r="18" spans="1:36" x14ac:dyDescent="0.25">
      <c r="A18" t="s">
        <v>292</v>
      </c>
      <c r="B18" s="40" t="e">
        <v>#N/A</v>
      </c>
      <c r="C18" s="17" t="e">
        <v>#N/A</v>
      </c>
      <c r="D18" s="17" t="e">
        <v>#N/A</v>
      </c>
      <c r="E18" s="17" t="e">
        <v>#N/A</v>
      </c>
      <c r="F18" s="17">
        <v>8</v>
      </c>
      <c r="G18" s="17">
        <v>59</v>
      </c>
      <c r="H18" s="41">
        <v>3</v>
      </c>
      <c r="I18" s="46" t="e">
        <v>#N/A</v>
      </c>
      <c r="J18" s="47" t="e">
        <v>#N/A</v>
      </c>
      <c r="K18" s="47" t="e">
        <v>#N/A</v>
      </c>
      <c r="L18" s="47" t="e">
        <v>#N/A</v>
      </c>
      <c r="M18" s="47">
        <v>0.956372</v>
      </c>
      <c r="N18" s="47">
        <v>2.4570810000000001</v>
      </c>
      <c r="O18" s="48">
        <v>0</v>
      </c>
      <c r="P18" s="46" t="e">
        <v>#N/A</v>
      </c>
      <c r="Q18" s="47" t="e">
        <v>#N/A</v>
      </c>
      <c r="R18" s="47" t="e">
        <v>#N/A</v>
      </c>
      <c r="S18" s="47" t="e">
        <v>#N/A</v>
      </c>
      <c r="T18" s="47">
        <v>1.916E-3</v>
      </c>
      <c r="U18" s="47">
        <v>1.779E-3</v>
      </c>
      <c r="V18" s="48">
        <v>2.088E-3</v>
      </c>
      <c r="W18" s="46" t="e">
        <v>#N/A</v>
      </c>
      <c r="X18" s="47" t="e">
        <v>#N/A</v>
      </c>
      <c r="Y18" s="47" t="e">
        <v>#N/A</v>
      </c>
      <c r="Z18" s="47" t="e">
        <v>#N/A</v>
      </c>
      <c r="AA18" s="47">
        <v>7.9199999999999995E-4</v>
      </c>
      <c r="AB18" s="47">
        <v>2.3419999999999999E-3</v>
      </c>
      <c r="AC18" s="48">
        <v>5.8E-5</v>
      </c>
      <c r="AD18" s="46" t="e">
        <v>#N/A</v>
      </c>
      <c r="AE18" s="47" t="e">
        <v>#N/A</v>
      </c>
      <c r="AF18" s="47" t="e">
        <v>#N/A</v>
      </c>
      <c r="AG18" s="47" t="e">
        <v>#N/A</v>
      </c>
      <c r="AH18" s="47">
        <v>0.7857142857142857</v>
      </c>
      <c r="AI18" s="47">
        <v>0.94360902255639101</v>
      </c>
      <c r="AJ18" s="48">
        <v>1</v>
      </c>
    </row>
    <row r="19" spans="1:36" x14ac:dyDescent="0.25">
      <c r="A19" t="s">
        <v>196</v>
      </c>
      <c r="B19" s="40" t="e">
        <v>#N/A</v>
      </c>
      <c r="C19" s="17" t="e">
        <v>#N/A</v>
      </c>
      <c r="D19" s="17" t="e">
        <v>#N/A</v>
      </c>
      <c r="E19" s="17">
        <v>1</v>
      </c>
      <c r="F19" s="17">
        <v>10</v>
      </c>
      <c r="G19" s="17">
        <v>54</v>
      </c>
      <c r="H19" s="41">
        <v>4</v>
      </c>
      <c r="I19" s="46" t="e">
        <v>#N/A</v>
      </c>
      <c r="J19" s="47" t="e">
        <v>#N/A</v>
      </c>
      <c r="K19" s="47" t="e">
        <v>#N/A</v>
      </c>
      <c r="L19" s="47">
        <v>0</v>
      </c>
      <c r="M19" s="47">
        <v>3.347407</v>
      </c>
      <c r="N19" s="47">
        <v>3.2491889999999999</v>
      </c>
      <c r="O19" s="48">
        <v>1.9407890000000001</v>
      </c>
      <c r="P19" s="46" t="e">
        <v>#N/A</v>
      </c>
      <c r="Q19" s="47" t="e">
        <v>#N/A</v>
      </c>
      <c r="R19" s="47" t="e">
        <v>#N/A</v>
      </c>
      <c r="S19" s="47">
        <v>2.2829999999999999E-3</v>
      </c>
      <c r="T19" s="47">
        <v>1.9419999999999999E-3</v>
      </c>
      <c r="U19" s="47">
        <v>1.7639999999999999E-3</v>
      </c>
      <c r="V19" s="48">
        <v>2.8410000000000002E-3</v>
      </c>
      <c r="W19" s="46" t="e">
        <v>#N/A</v>
      </c>
      <c r="X19" s="47" t="e">
        <v>#N/A</v>
      </c>
      <c r="Y19" s="47" t="e">
        <v>#N/A</v>
      </c>
      <c r="Z19" s="47">
        <v>9.1000000000000003E-5</v>
      </c>
      <c r="AA19" s="47">
        <v>6.9499999999999998E-4</v>
      </c>
      <c r="AB19" s="47">
        <v>2.1150000000000001E-3</v>
      </c>
      <c r="AC19" s="48">
        <v>7.3499999999999998E-4</v>
      </c>
      <c r="AD19" s="46" t="e">
        <v>#N/A</v>
      </c>
      <c r="AE19" s="47" t="e">
        <v>#N/A</v>
      </c>
      <c r="AF19" s="47" t="e">
        <v>#N/A</v>
      </c>
      <c r="AG19" s="47">
        <v>0</v>
      </c>
      <c r="AH19" s="47">
        <v>0.6785714285714286</v>
      </c>
      <c r="AI19" s="47">
        <v>0.89140271493212675</v>
      </c>
      <c r="AJ19" s="48">
        <v>0.5</v>
      </c>
    </row>
    <row r="20" spans="1:36" x14ac:dyDescent="0.25">
      <c r="A20" t="s">
        <v>153</v>
      </c>
      <c r="B20" s="40" t="e">
        <v>#N/A</v>
      </c>
      <c r="C20" s="17" t="e">
        <v>#N/A</v>
      </c>
      <c r="D20" s="17" t="e">
        <v>#N/A</v>
      </c>
      <c r="E20" s="17">
        <v>17</v>
      </c>
      <c r="F20" s="17">
        <v>10</v>
      </c>
      <c r="G20" s="17">
        <v>55</v>
      </c>
      <c r="H20" s="41">
        <v>10</v>
      </c>
      <c r="I20" s="46" t="e">
        <v>#N/A</v>
      </c>
      <c r="J20" s="47" t="e">
        <v>#N/A</v>
      </c>
      <c r="K20" s="47" t="e">
        <v>#N/A</v>
      </c>
      <c r="L20" s="47">
        <v>0</v>
      </c>
      <c r="M20" s="47">
        <v>0.201295</v>
      </c>
      <c r="N20" s="47">
        <v>4.4664580000000003</v>
      </c>
      <c r="O20" s="48">
        <v>11.791789</v>
      </c>
      <c r="P20" s="46" t="e">
        <v>#N/A</v>
      </c>
      <c r="Q20" s="47" t="e">
        <v>#N/A</v>
      </c>
      <c r="R20" s="47" t="e">
        <v>#N/A</v>
      </c>
      <c r="S20" s="47">
        <v>3.2469999999999999E-3</v>
      </c>
      <c r="T20" s="47">
        <v>1.9419999999999999E-3</v>
      </c>
      <c r="U20" s="47">
        <v>1.761E-3</v>
      </c>
      <c r="V20" s="48">
        <v>2.8089999999999999E-3</v>
      </c>
      <c r="W20" s="46" t="e">
        <v>#N/A</v>
      </c>
      <c r="X20" s="47" t="e">
        <v>#N/A</v>
      </c>
      <c r="Y20" s="47" t="e">
        <v>#N/A</v>
      </c>
      <c r="Z20" s="47">
        <v>2.604E-3</v>
      </c>
      <c r="AA20" s="47">
        <v>1.09E-3</v>
      </c>
      <c r="AB20" s="47">
        <v>2.0639999999999999E-3</v>
      </c>
      <c r="AC20" s="48">
        <v>2.1210000000000001E-3</v>
      </c>
      <c r="AD20" s="46" t="e">
        <v>#N/A</v>
      </c>
      <c r="AE20" s="47" t="e">
        <v>#N/A</v>
      </c>
      <c r="AF20" s="47" t="e">
        <v>#N/A</v>
      </c>
      <c r="AG20" s="47">
        <v>1</v>
      </c>
      <c r="AH20" s="47">
        <v>0.93333333333333335</v>
      </c>
      <c r="AI20" s="47">
        <v>0.84833091436865027</v>
      </c>
      <c r="AJ20" s="48">
        <v>0.53333333333333333</v>
      </c>
    </row>
    <row r="21" spans="1:36" x14ac:dyDescent="0.25">
      <c r="A21" t="s">
        <v>199</v>
      </c>
      <c r="B21" s="40" t="e">
        <v>#N/A</v>
      </c>
      <c r="C21" s="17" t="e">
        <v>#N/A</v>
      </c>
      <c r="D21" s="17" t="e">
        <v>#N/A</v>
      </c>
      <c r="E21" s="17">
        <v>4</v>
      </c>
      <c r="F21" s="17">
        <v>54</v>
      </c>
      <c r="G21" s="17">
        <v>133</v>
      </c>
      <c r="H21" s="41">
        <v>8</v>
      </c>
      <c r="I21" s="46" t="e">
        <v>#N/A</v>
      </c>
      <c r="J21" s="47" t="e">
        <v>#N/A</v>
      </c>
      <c r="K21" s="47" t="e">
        <v>#N/A</v>
      </c>
      <c r="L21" s="47">
        <v>0</v>
      </c>
      <c r="M21" s="47">
        <v>140.70134100000001</v>
      </c>
      <c r="N21" s="47">
        <v>101.07607299999999</v>
      </c>
      <c r="O21" s="48">
        <v>0</v>
      </c>
      <c r="P21" s="46" t="e">
        <v>#N/A</v>
      </c>
      <c r="Q21" s="47" t="e">
        <v>#N/A</v>
      </c>
      <c r="R21" s="47" t="e">
        <v>#N/A</v>
      </c>
      <c r="S21" s="47">
        <v>2.9849999999999998E-3</v>
      </c>
      <c r="T21" s="47">
        <v>2.2780000000000001E-3</v>
      </c>
      <c r="U21" s="47">
        <v>2.062E-3</v>
      </c>
      <c r="V21" s="48">
        <v>2.8410000000000002E-3</v>
      </c>
      <c r="W21" s="46" t="e">
        <v>#N/A</v>
      </c>
      <c r="X21" s="47" t="e">
        <v>#N/A</v>
      </c>
      <c r="Y21" s="47" t="e">
        <v>#N/A</v>
      </c>
      <c r="Z21" s="47">
        <v>8.0000000000000004E-4</v>
      </c>
      <c r="AA21" s="47">
        <v>4.5620000000000001E-3</v>
      </c>
      <c r="AB21" s="47">
        <v>4.712E-3</v>
      </c>
      <c r="AC21" s="48">
        <v>1.292E-3</v>
      </c>
      <c r="AD21" s="46" t="e">
        <v>#N/A</v>
      </c>
      <c r="AE21" s="47" t="e">
        <v>#N/A</v>
      </c>
      <c r="AF21" s="47" t="e">
        <v>#N/A</v>
      </c>
      <c r="AG21" s="47">
        <v>1</v>
      </c>
      <c r="AH21" s="47">
        <v>0.61085972850678738</v>
      </c>
      <c r="AI21" s="47">
        <v>0.73129770992366416</v>
      </c>
      <c r="AJ21" s="48">
        <v>1</v>
      </c>
    </row>
    <row r="22" spans="1:36" x14ac:dyDescent="0.25">
      <c r="A22" t="s">
        <v>350</v>
      </c>
      <c r="B22" s="40" t="e">
        <v>#N/A</v>
      </c>
      <c r="C22" s="17" t="e">
        <v>#N/A</v>
      </c>
      <c r="D22" s="17" t="e">
        <v>#N/A</v>
      </c>
      <c r="E22" s="17" t="e">
        <v>#N/A</v>
      </c>
      <c r="F22" s="17" t="e">
        <v>#N/A</v>
      </c>
      <c r="G22" s="17">
        <v>4</v>
      </c>
      <c r="H22" s="41" t="e">
        <v>#N/A</v>
      </c>
      <c r="I22" s="46" t="e">
        <v>#N/A</v>
      </c>
      <c r="J22" s="47" t="e">
        <v>#N/A</v>
      </c>
      <c r="K22" s="47" t="e">
        <v>#N/A</v>
      </c>
      <c r="L22" s="47" t="e">
        <v>#N/A</v>
      </c>
      <c r="M22" s="47" t="e">
        <v>#N/A</v>
      </c>
      <c r="N22" s="47">
        <v>0</v>
      </c>
      <c r="O22" s="48" t="e">
        <v>#N/A</v>
      </c>
      <c r="P22" s="46" t="e">
        <v>#N/A</v>
      </c>
      <c r="Q22" s="47" t="e">
        <v>#N/A</v>
      </c>
      <c r="R22" s="47" t="e">
        <v>#N/A</v>
      </c>
      <c r="S22" s="47" t="e">
        <v>#N/A</v>
      </c>
      <c r="T22" s="47" t="e">
        <v>#N/A</v>
      </c>
      <c r="U22" s="47">
        <v>1.488E-3</v>
      </c>
      <c r="V22" s="48" t="e">
        <v>#N/A</v>
      </c>
      <c r="W22" s="46" t="e">
        <v>#N/A</v>
      </c>
      <c r="X22" s="47" t="e">
        <v>#N/A</v>
      </c>
      <c r="Y22" s="47" t="e">
        <v>#N/A</v>
      </c>
      <c r="Z22" s="47" t="e">
        <v>#N/A</v>
      </c>
      <c r="AA22" s="47" t="e">
        <v>#N/A</v>
      </c>
      <c r="AB22" s="47">
        <v>1.6799999999999999E-4</v>
      </c>
      <c r="AC22" s="48" t="e">
        <v>#N/A</v>
      </c>
      <c r="AD22" s="46" t="e">
        <v>#N/A</v>
      </c>
      <c r="AE22" s="47" t="e">
        <v>#N/A</v>
      </c>
      <c r="AF22" s="47" t="e">
        <v>#N/A</v>
      </c>
      <c r="AG22" s="47" t="e">
        <v>#N/A</v>
      </c>
      <c r="AH22" s="47" t="e">
        <v>#N/A</v>
      </c>
      <c r="AI22" s="47">
        <v>1</v>
      </c>
      <c r="AJ22" s="48" t="e">
        <v>#N/A</v>
      </c>
    </row>
    <row r="23" spans="1:36" x14ac:dyDescent="0.25">
      <c r="A23" t="s">
        <v>214</v>
      </c>
      <c r="B23" s="40" t="e">
        <v>#N/A</v>
      </c>
      <c r="C23" s="17" t="e">
        <v>#N/A</v>
      </c>
      <c r="D23" s="17" t="e">
        <v>#N/A</v>
      </c>
      <c r="E23" s="17" t="e">
        <v>#N/A</v>
      </c>
      <c r="F23" s="17">
        <v>16</v>
      </c>
      <c r="G23" s="17">
        <v>50</v>
      </c>
      <c r="H23" s="41" t="e">
        <v>#N/A</v>
      </c>
      <c r="I23" s="46" t="e">
        <v>#N/A</v>
      </c>
      <c r="J23" s="47" t="e">
        <v>#N/A</v>
      </c>
      <c r="K23" s="47" t="e">
        <v>#N/A</v>
      </c>
      <c r="L23" s="47" t="e">
        <v>#N/A</v>
      </c>
      <c r="M23" s="47">
        <v>14.278324</v>
      </c>
      <c r="N23" s="47">
        <v>7.5968</v>
      </c>
      <c r="O23" s="48" t="e">
        <v>#N/A</v>
      </c>
      <c r="P23" s="46" t="e">
        <v>#N/A</v>
      </c>
      <c r="Q23" s="47" t="e">
        <v>#N/A</v>
      </c>
      <c r="R23" s="47" t="e">
        <v>#N/A</v>
      </c>
      <c r="S23" s="47" t="e">
        <v>#N/A</v>
      </c>
      <c r="T23" s="47">
        <v>1.9840000000000001E-3</v>
      </c>
      <c r="U23" s="47">
        <v>1.7359999999999999E-3</v>
      </c>
      <c r="V23" s="48" t="e">
        <v>#N/A</v>
      </c>
      <c r="W23" s="46" t="e">
        <v>#N/A</v>
      </c>
      <c r="X23" s="47" t="e">
        <v>#N/A</v>
      </c>
      <c r="Y23" s="47" t="e">
        <v>#N/A</v>
      </c>
      <c r="Z23" s="47" t="e">
        <v>#N/A</v>
      </c>
      <c r="AA23" s="47">
        <v>1.0809999999999999E-3</v>
      </c>
      <c r="AB23" s="47">
        <v>1.805E-3</v>
      </c>
      <c r="AC23" s="48" t="e">
        <v>#N/A</v>
      </c>
      <c r="AD23" s="46" t="e">
        <v>#N/A</v>
      </c>
      <c r="AE23" s="47" t="e">
        <v>#N/A</v>
      </c>
      <c r="AF23" s="47" t="e">
        <v>#N/A</v>
      </c>
      <c r="AG23" s="47" t="e">
        <v>#N/A</v>
      </c>
      <c r="AH23" s="47">
        <v>0.53846153846153844</v>
      </c>
      <c r="AI23" s="47">
        <v>0.80319148936170215</v>
      </c>
      <c r="AJ23" s="48" t="e">
        <v>#N/A</v>
      </c>
    </row>
    <row r="24" spans="1:36" x14ac:dyDescent="0.25">
      <c r="A24" t="s">
        <v>347</v>
      </c>
      <c r="B24" s="40" t="e">
        <v>#N/A</v>
      </c>
      <c r="C24" s="17" t="e">
        <v>#N/A</v>
      </c>
      <c r="D24" s="17" t="e">
        <v>#N/A</v>
      </c>
      <c r="E24" s="17" t="e">
        <v>#N/A</v>
      </c>
      <c r="F24" s="17" t="e">
        <v>#N/A</v>
      </c>
      <c r="G24" s="17">
        <v>1</v>
      </c>
      <c r="H24" s="41" t="e">
        <v>#N/A</v>
      </c>
      <c r="I24" s="46" t="e">
        <v>#N/A</v>
      </c>
      <c r="J24" s="47" t="e">
        <v>#N/A</v>
      </c>
      <c r="K24" s="47" t="e">
        <v>#N/A</v>
      </c>
      <c r="L24" s="47" t="e">
        <v>#N/A</v>
      </c>
      <c r="M24" s="47" t="e">
        <v>#N/A</v>
      </c>
      <c r="N24" s="47">
        <v>0</v>
      </c>
      <c r="O24" s="48" t="e">
        <v>#N/A</v>
      </c>
      <c r="P24" s="46" t="e">
        <v>#N/A</v>
      </c>
      <c r="Q24" s="47" t="e">
        <v>#N/A</v>
      </c>
      <c r="R24" s="47" t="e">
        <v>#N/A</v>
      </c>
      <c r="S24" s="47" t="e">
        <v>#N/A</v>
      </c>
      <c r="T24" s="47" t="e">
        <v>#N/A</v>
      </c>
      <c r="U24" s="47">
        <v>1.242E-3</v>
      </c>
      <c r="V24" s="48" t="e">
        <v>#N/A</v>
      </c>
      <c r="W24" s="46" t="e">
        <v>#N/A</v>
      </c>
      <c r="X24" s="47" t="e">
        <v>#N/A</v>
      </c>
      <c r="Y24" s="47" t="e">
        <v>#N/A</v>
      </c>
      <c r="Z24" s="47" t="e">
        <v>#N/A</v>
      </c>
      <c r="AA24" s="47" t="e">
        <v>#N/A</v>
      </c>
      <c r="AB24" s="47">
        <v>2.9E-5</v>
      </c>
      <c r="AC24" s="48" t="e">
        <v>#N/A</v>
      </c>
      <c r="AD24" s="46" t="e">
        <v>#N/A</v>
      </c>
      <c r="AE24" s="47" t="e">
        <v>#N/A</v>
      </c>
      <c r="AF24" s="47" t="e">
        <v>#N/A</v>
      </c>
      <c r="AG24" s="47" t="e">
        <v>#N/A</v>
      </c>
      <c r="AH24" s="47" t="e">
        <v>#N/A</v>
      </c>
      <c r="AI24" s="47">
        <v>0</v>
      </c>
      <c r="AJ24" s="48" t="e">
        <v>#N/A</v>
      </c>
    </row>
    <row r="25" spans="1:36" x14ac:dyDescent="0.25">
      <c r="A25" t="s">
        <v>352</v>
      </c>
      <c r="B25" s="40" t="e">
        <v>#N/A</v>
      </c>
      <c r="C25" s="17" t="e">
        <v>#N/A</v>
      </c>
      <c r="D25" s="17" t="e">
        <v>#N/A</v>
      </c>
      <c r="E25" s="17" t="e">
        <v>#N/A</v>
      </c>
      <c r="F25" s="17" t="e">
        <v>#N/A</v>
      </c>
      <c r="G25" s="17">
        <v>29</v>
      </c>
      <c r="H25" s="41">
        <v>2</v>
      </c>
      <c r="I25" s="46" t="e">
        <v>#N/A</v>
      </c>
      <c r="J25" s="47" t="e">
        <v>#N/A</v>
      </c>
      <c r="K25" s="47" t="e">
        <v>#N/A</v>
      </c>
      <c r="L25" s="47" t="e">
        <v>#N/A</v>
      </c>
      <c r="M25" s="47" t="e">
        <v>#N/A</v>
      </c>
      <c r="N25" s="47">
        <v>0.551979</v>
      </c>
      <c r="O25" s="48">
        <v>0</v>
      </c>
      <c r="P25" s="46" t="e">
        <v>#N/A</v>
      </c>
      <c r="Q25" s="47" t="e">
        <v>#N/A</v>
      </c>
      <c r="R25" s="47" t="e">
        <v>#N/A</v>
      </c>
      <c r="S25" s="47" t="e">
        <v>#N/A</v>
      </c>
      <c r="T25" s="47" t="e">
        <v>#N/A</v>
      </c>
      <c r="U25" s="47">
        <v>1.6639999999999999E-3</v>
      </c>
      <c r="V25" s="48">
        <v>2.3310000000000002E-3</v>
      </c>
      <c r="W25" s="46" t="e">
        <v>#N/A</v>
      </c>
      <c r="X25" s="47" t="e">
        <v>#N/A</v>
      </c>
      <c r="Y25" s="47" t="e">
        <v>#N/A</v>
      </c>
      <c r="Z25" s="47" t="e">
        <v>#N/A</v>
      </c>
      <c r="AA25" s="47" t="e">
        <v>#N/A</v>
      </c>
      <c r="AB25" s="47">
        <v>1.091E-3</v>
      </c>
      <c r="AC25" s="48">
        <v>2.5300000000000002E-4</v>
      </c>
      <c r="AD25" s="46" t="e">
        <v>#N/A</v>
      </c>
      <c r="AE25" s="47" t="e">
        <v>#N/A</v>
      </c>
      <c r="AF25" s="47" t="e">
        <v>#N/A</v>
      </c>
      <c r="AG25" s="47" t="e">
        <v>#N/A</v>
      </c>
      <c r="AH25" s="47" t="e">
        <v>#N/A</v>
      </c>
      <c r="AI25" s="47">
        <v>0.92877492877492873</v>
      </c>
      <c r="AJ25" s="48">
        <v>1</v>
      </c>
    </row>
    <row r="26" spans="1:36" x14ac:dyDescent="0.25">
      <c r="A26" t="s">
        <v>356</v>
      </c>
      <c r="B26" s="40" t="e">
        <v>#N/A</v>
      </c>
      <c r="C26" s="17" t="e">
        <v>#N/A</v>
      </c>
      <c r="D26" s="17" t="e">
        <v>#N/A</v>
      </c>
      <c r="E26" s="17" t="e">
        <v>#N/A</v>
      </c>
      <c r="F26" s="17" t="e">
        <v>#N/A</v>
      </c>
      <c r="G26" s="17">
        <v>31</v>
      </c>
      <c r="H26" s="41" t="e">
        <v>#N/A</v>
      </c>
      <c r="I26" s="46" t="e">
        <v>#N/A</v>
      </c>
      <c r="J26" s="47" t="e">
        <v>#N/A</v>
      </c>
      <c r="K26" s="47" t="e">
        <v>#N/A</v>
      </c>
      <c r="L26" s="47" t="e">
        <v>#N/A</v>
      </c>
      <c r="M26" s="47" t="e">
        <v>#N/A</v>
      </c>
      <c r="N26" s="47">
        <v>0.68065299999999995</v>
      </c>
      <c r="O26" s="48" t="e">
        <v>#N/A</v>
      </c>
      <c r="P26" s="46" t="e">
        <v>#N/A</v>
      </c>
      <c r="Q26" s="47" t="e">
        <v>#N/A</v>
      </c>
      <c r="R26" s="47" t="e">
        <v>#N/A</v>
      </c>
      <c r="S26" s="47" t="e">
        <v>#N/A</v>
      </c>
      <c r="T26" s="47" t="e">
        <v>#N/A</v>
      </c>
      <c r="U26" s="47">
        <v>1.686E-3</v>
      </c>
      <c r="V26" s="48" t="e">
        <v>#N/A</v>
      </c>
      <c r="W26" s="46" t="e">
        <v>#N/A</v>
      </c>
      <c r="X26" s="47" t="e">
        <v>#N/A</v>
      </c>
      <c r="Y26" s="47" t="e">
        <v>#N/A</v>
      </c>
      <c r="Z26" s="47" t="e">
        <v>#N/A</v>
      </c>
      <c r="AA26" s="47" t="e">
        <v>#N/A</v>
      </c>
      <c r="AB26" s="47">
        <v>1.219E-3</v>
      </c>
      <c r="AC26" s="48" t="e">
        <v>#N/A</v>
      </c>
      <c r="AD26" s="46" t="e">
        <v>#N/A</v>
      </c>
      <c r="AE26" s="47" t="e">
        <v>#N/A</v>
      </c>
      <c r="AF26" s="47" t="e">
        <v>#N/A</v>
      </c>
      <c r="AG26" s="47" t="e">
        <v>#N/A</v>
      </c>
      <c r="AH26" s="47" t="e">
        <v>#N/A</v>
      </c>
      <c r="AI26" s="47">
        <v>0.94408602150537635</v>
      </c>
      <c r="AJ26" s="48" t="e">
        <v>#N/A</v>
      </c>
    </row>
    <row r="27" spans="1:36" x14ac:dyDescent="0.25">
      <c r="A27" t="s">
        <v>269</v>
      </c>
      <c r="B27" s="40" t="e">
        <v>#N/A</v>
      </c>
      <c r="C27" s="17" t="e">
        <v>#N/A</v>
      </c>
      <c r="D27" s="17" t="e">
        <v>#N/A</v>
      </c>
      <c r="E27" s="17" t="e">
        <v>#N/A</v>
      </c>
      <c r="F27" s="17">
        <v>44</v>
      </c>
      <c r="G27" s="17">
        <v>118</v>
      </c>
      <c r="H27" s="41">
        <v>6</v>
      </c>
      <c r="I27" s="46" t="e">
        <v>#N/A</v>
      </c>
      <c r="J27" s="47" t="e">
        <v>#N/A</v>
      </c>
      <c r="K27" s="47" t="e">
        <v>#N/A</v>
      </c>
      <c r="L27" s="47" t="e">
        <v>#N/A</v>
      </c>
      <c r="M27" s="47">
        <v>23.043931000000001</v>
      </c>
      <c r="N27" s="47">
        <v>383.251644</v>
      </c>
      <c r="O27" s="48">
        <v>156</v>
      </c>
      <c r="P27" s="46" t="e">
        <v>#N/A</v>
      </c>
      <c r="Q27" s="47" t="e">
        <v>#N/A</v>
      </c>
      <c r="R27" s="47" t="e">
        <v>#N/A</v>
      </c>
      <c r="S27" s="47" t="e">
        <v>#N/A</v>
      </c>
      <c r="T27" s="47">
        <v>2.2269999999999998E-3</v>
      </c>
      <c r="U27" s="47">
        <v>2.0040000000000001E-3</v>
      </c>
      <c r="V27" s="48">
        <v>2.0920000000000001E-3</v>
      </c>
      <c r="W27" s="46" t="e">
        <v>#N/A</v>
      </c>
      <c r="X27" s="47" t="e">
        <v>#N/A</v>
      </c>
      <c r="Y27" s="47" t="e">
        <v>#N/A</v>
      </c>
      <c r="Z27" s="47" t="e">
        <v>#N/A</v>
      </c>
      <c r="AA27" s="47">
        <v>3.9680000000000002E-3</v>
      </c>
      <c r="AB27" s="47">
        <v>3.993E-3</v>
      </c>
      <c r="AC27" s="48">
        <v>5.8999999999999998E-5</v>
      </c>
      <c r="AD27" s="46" t="e">
        <v>#N/A</v>
      </c>
      <c r="AE27" s="47" t="e">
        <v>#N/A</v>
      </c>
      <c r="AF27" s="47" t="e">
        <v>#N/A</v>
      </c>
      <c r="AG27" s="47" t="e">
        <v>#N/A</v>
      </c>
      <c r="AH27" s="47">
        <v>0.67336152219873147</v>
      </c>
      <c r="AI27" s="47">
        <v>0.67556221889055468</v>
      </c>
      <c r="AJ27" s="48">
        <v>0.5</v>
      </c>
    </row>
    <row r="28" spans="1:36" x14ac:dyDescent="0.25">
      <c r="A28" t="s">
        <v>357</v>
      </c>
      <c r="B28" s="40" t="e">
        <v>#N/A</v>
      </c>
      <c r="C28" s="17" t="e">
        <v>#N/A</v>
      </c>
      <c r="D28" s="17" t="e">
        <v>#N/A</v>
      </c>
      <c r="E28" s="17" t="e">
        <v>#N/A</v>
      </c>
      <c r="F28" s="17" t="e">
        <v>#N/A</v>
      </c>
      <c r="G28" s="17">
        <v>23</v>
      </c>
      <c r="H28" s="41" t="e">
        <v>#N/A</v>
      </c>
      <c r="I28" s="46" t="e">
        <v>#N/A</v>
      </c>
      <c r="J28" s="47" t="e">
        <v>#N/A</v>
      </c>
      <c r="K28" s="47" t="e">
        <v>#N/A</v>
      </c>
      <c r="L28" s="47" t="e">
        <v>#N/A</v>
      </c>
      <c r="M28" s="47" t="e">
        <v>#N/A</v>
      </c>
      <c r="N28" s="47">
        <v>0.47553499999999999</v>
      </c>
      <c r="O28" s="48" t="e">
        <v>#N/A</v>
      </c>
      <c r="P28" s="46" t="e">
        <v>#N/A</v>
      </c>
      <c r="Q28" s="47" t="e">
        <v>#N/A</v>
      </c>
      <c r="R28" s="47" t="e">
        <v>#N/A</v>
      </c>
      <c r="S28" s="47" t="e">
        <v>#N/A</v>
      </c>
      <c r="T28" s="47" t="e">
        <v>#N/A</v>
      </c>
      <c r="U28" s="47">
        <v>1.6310000000000001E-3</v>
      </c>
      <c r="V28" s="48" t="e">
        <v>#N/A</v>
      </c>
      <c r="W28" s="46" t="e">
        <v>#N/A</v>
      </c>
      <c r="X28" s="47" t="e">
        <v>#N/A</v>
      </c>
      <c r="Y28" s="47" t="e">
        <v>#N/A</v>
      </c>
      <c r="Z28" s="47" t="e">
        <v>#N/A</v>
      </c>
      <c r="AA28" s="47" t="e">
        <v>#N/A</v>
      </c>
      <c r="AB28" s="47">
        <v>8.8199999999999997E-4</v>
      </c>
      <c r="AC28" s="48" t="e">
        <v>#N/A</v>
      </c>
      <c r="AD28" s="46" t="e">
        <v>#N/A</v>
      </c>
      <c r="AE28" s="47" t="e">
        <v>#N/A</v>
      </c>
      <c r="AF28" s="47" t="e">
        <v>#N/A</v>
      </c>
      <c r="AG28" s="47" t="e">
        <v>#N/A</v>
      </c>
      <c r="AH28" s="47" t="e">
        <v>#N/A</v>
      </c>
      <c r="AI28" s="47">
        <v>0.88142292490118579</v>
      </c>
      <c r="AJ28" s="48" t="e">
        <v>#N/A</v>
      </c>
    </row>
    <row r="29" spans="1:36" x14ac:dyDescent="0.25">
      <c r="A29" t="s">
        <v>115</v>
      </c>
      <c r="B29" s="40" t="e">
        <v>#N/A</v>
      </c>
      <c r="C29" s="17" t="e">
        <v>#N/A</v>
      </c>
      <c r="D29" s="17" t="e">
        <v>#N/A</v>
      </c>
      <c r="E29" s="17">
        <v>55</v>
      </c>
      <c r="F29" s="17">
        <v>113</v>
      </c>
      <c r="G29" s="17">
        <v>198</v>
      </c>
      <c r="H29" s="41">
        <v>64</v>
      </c>
      <c r="I29" s="46" t="e">
        <v>#N/A</v>
      </c>
      <c r="J29" s="47" t="e">
        <v>#N/A</v>
      </c>
      <c r="K29" s="47" t="e">
        <v>#N/A</v>
      </c>
      <c r="L29" s="47">
        <v>53.851543999999997</v>
      </c>
      <c r="M29" s="47">
        <v>461.73400800000002</v>
      </c>
      <c r="N29" s="47">
        <v>363.93264299999998</v>
      </c>
      <c r="O29" s="48">
        <v>431.62479999999999</v>
      </c>
      <c r="P29" s="46" t="e">
        <v>#N/A</v>
      </c>
      <c r="Q29" s="47" t="e">
        <v>#N/A</v>
      </c>
      <c r="R29" s="47" t="e">
        <v>#N/A</v>
      </c>
      <c r="S29" s="47">
        <v>3.8760000000000001E-3</v>
      </c>
      <c r="T29" s="47">
        <v>2.6740000000000002E-3</v>
      </c>
      <c r="U29" s="47">
        <v>2.392E-3</v>
      </c>
      <c r="V29" s="48">
        <v>3.846E-3</v>
      </c>
      <c r="W29" s="46" t="e">
        <v>#N/A</v>
      </c>
      <c r="X29" s="47" t="e">
        <v>#N/A</v>
      </c>
      <c r="Y29" s="47" t="e">
        <v>#N/A</v>
      </c>
      <c r="Z29" s="47">
        <v>9.7959999999999992E-3</v>
      </c>
      <c r="AA29" s="47">
        <v>9.3970000000000008E-3</v>
      </c>
      <c r="AB29" s="47">
        <v>6.3600000000000002E-3</v>
      </c>
      <c r="AC29" s="48">
        <v>1.1983000000000001E-2</v>
      </c>
      <c r="AD29" s="46" t="e">
        <v>#N/A</v>
      </c>
      <c r="AE29" s="47" t="e">
        <v>#N/A</v>
      </c>
      <c r="AF29" s="47" t="e">
        <v>#N/A</v>
      </c>
      <c r="AG29" s="47">
        <v>0.6342525399129173</v>
      </c>
      <c r="AH29" s="47">
        <v>0.51957411957411959</v>
      </c>
      <c r="AI29" s="47">
        <v>0.58906331763474618</v>
      </c>
      <c r="AJ29" s="48">
        <v>0.39767318878900054</v>
      </c>
    </row>
    <row r="30" spans="1:36" x14ac:dyDescent="0.25">
      <c r="A30" t="s">
        <v>193</v>
      </c>
      <c r="B30" s="40" t="e">
        <v>#N/A</v>
      </c>
      <c r="C30" s="17" t="e">
        <v>#N/A</v>
      </c>
      <c r="D30" s="17" t="e">
        <v>#N/A</v>
      </c>
      <c r="E30" s="17">
        <v>44</v>
      </c>
      <c r="F30" s="17">
        <v>63</v>
      </c>
      <c r="G30" s="17">
        <v>178</v>
      </c>
      <c r="H30" s="41">
        <v>71</v>
      </c>
      <c r="I30" s="46" t="e">
        <v>#N/A</v>
      </c>
      <c r="J30" s="47" t="e">
        <v>#N/A</v>
      </c>
      <c r="K30" s="47" t="e">
        <v>#N/A</v>
      </c>
      <c r="L30" s="47">
        <v>6.7603369999999998</v>
      </c>
      <c r="M30" s="47">
        <v>98.360129999999998</v>
      </c>
      <c r="N30" s="47">
        <v>144.744336</v>
      </c>
      <c r="O30" s="48">
        <v>210.641783</v>
      </c>
      <c r="P30" s="46" t="e">
        <v>#N/A</v>
      </c>
      <c r="Q30" s="47" t="e">
        <v>#N/A</v>
      </c>
      <c r="R30" s="47" t="e">
        <v>#N/A</v>
      </c>
      <c r="S30" s="47">
        <v>3.7169999999999998E-3</v>
      </c>
      <c r="T30" s="47">
        <v>2.336E-3</v>
      </c>
      <c r="U30" s="47">
        <v>2.2829999999999999E-3</v>
      </c>
      <c r="V30" s="48">
        <v>3.9370000000000004E-3</v>
      </c>
      <c r="W30" s="46" t="e">
        <v>#N/A</v>
      </c>
      <c r="X30" s="47" t="e">
        <v>#N/A</v>
      </c>
      <c r="Y30" s="47" t="e">
        <v>#N/A</v>
      </c>
      <c r="Z30" s="47">
        <v>9.2960000000000004E-3</v>
      </c>
      <c r="AA30" s="47">
        <v>5.9620000000000003E-3</v>
      </c>
      <c r="AB30" s="47">
        <v>5.9680000000000002E-3</v>
      </c>
      <c r="AC30" s="48">
        <v>1.5907999999999999E-2</v>
      </c>
      <c r="AD30" s="46" t="e">
        <v>#N/A</v>
      </c>
      <c r="AE30" s="47" t="e">
        <v>#N/A</v>
      </c>
      <c r="AF30" s="47" t="e">
        <v>#N/A</v>
      </c>
      <c r="AG30" s="47">
        <v>0.86469344608879495</v>
      </c>
      <c r="AH30" s="47">
        <v>0.69344262295081971</v>
      </c>
      <c r="AI30" s="47">
        <v>0.64629870129870126</v>
      </c>
      <c r="AJ30" s="48">
        <v>0.53878942881500425</v>
      </c>
    </row>
    <row r="31" spans="1:36" x14ac:dyDescent="0.25">
      <c r="A31" t="s">
        <v>114</v>
      </c>
      <c r="B31" s="40" t="e">
        <v>#N/A</v>
      </c>
      <c r="C31" s="17" t="e">
        <v>#N/A</v>
      </c>
      <c r="D31" s="17" t="e">
        <v>#N/A</v>
      </c>
      <c r="E31" s="17">
        <v>64</v>
      </c>
      <c r="F31" s="17">
        <v>75</v>
      </c>
      <c r="G31" s="17">
        <v>181</v>
      </c>
      <c r="H31" s="41">
        <v>47</v>
      </c>
      <c r="I31" s="46" t="e">
        <v>#N/A</v>
      </c>
      <c r="J31" s="47" t="e">
        <v>#N/A</v>
      </c>
      <c r="K31" s="47" t="e">
        <v>#N/A</v>
      </c>
      <c r="L31" s="47">
        <v>101.474192</v>
      </c>
      <c r="M31" s="47">
        <v>45.930377999999997</v>
      </c>
      <c r="N31" s="47">
        <v>306.60349300000001</v>
      </c>
      <c r="O31" s="48">
        <v>98.223241000000002</v>
      </c>
      <c r="P31" s="46" t="e">
        <v>#N/A</v>
      </c>
      <c r="Q31" s="47" t="e">
        <v>#N/A</v>
      </c>
      <c r="R31" s="47" t="e">
        <v>#N/A</v>
      </c>
      <c r="S31" s="47">
        <v>4.032E-3</v>
      </c>
      <c r="T31" s="47">
        <v>2.421E-3</v>
      </c>
      <c r="U31" s="47">
        <v>2.2989999999999998E-3</v>
      </c>
      <c r="V31" s="48">
        <v>3.509E-3</v>
      </c>
      <c r="W31" s="46" t="e">
        <v>#N/A</v>
      </c>
      <c r="X31" s="47" t="e">
        <v>#N/A</v>
      </c>
      <c r="Y31" s="47" t="e">
        <v>#N/A</v>
      </c>
      <c r="Z31" s="47">
        <v>1.1646E-2</v>
      </c>
      <c r="AA31" s="47">
        <v>6.9100000000000003E-3</v>
      </c>
      <c r="AB31" s="47">
        <v>5.9040000000000004E-3</v>
      </c>
      <c r="AC31" s="48">
        <v>1.1859E-2</v>
      </c>
      <c r="AD31" s="46" t="e">
        <v>#N/A</v>
      </c>
      <c r="AE31" s="47" t="e">
        <v>#N/A</v>
      </c>
      <c r="AF31" s="47" t="e">
        <v>#N/A</v>
      </c>
      <c r="AG31" s="47">
        <v>0.61977789529349547</v>
      </c>
      <c r="AH31" s="47">
        <v>0.6617199391171994</v>
      </c>
      <c r="AI31" s="47">
        <v>0.61151214613018645</v>
      </c>
      <c r="AJ31" s="48">
        <v>0.73080481036077705</v>
      </c>
    </row>
    <row r="32" spans="1:36" x14ac:dyDescent="0.25">
      <c r="A32" t="s">
        <v>46</v>
      </c>
      <c r="B32" s="40" t="e">
        <v>#N/A</v>
      </c>
      <c r="C32" s="17" t="e">
        <v>#N/A</v>
      </c>
      <c r="D32" s="17" t="e">
        <v>#N/A</v>
      </c>
      <c r="E32" s="17">
        <v>45</v>
      </c>
      <c r="F32" s="17">
        <v>100</v>
      </c>
      <c r="G32" s="17">
        <v>191</v>
      </c>
      <c r="H32" s="41">
        <v>37</v>
      </c>
      <c r="I32" s="46">
        <v>0</v>
      </c>
      <c r="J32" s="47" t="e">
        <v>#N/A</v>
      </c>
      <c r="K32" s="47" t="e">
        <v>#N/A</v>
      </c>
      <c r="L32" s="47">
        <v>54.951560000000001</v>
      </c>
      <c r="M32" s="47">
        <v>224.16895600000001</v>
      </c>
      <c r="N32" s="47">
        <v>644.42901500000005</v>
      </c>
      <c r="O32" s="48">
        <v>215.82853299999999</v>
      </c>
      <c r="P32" s="46">
        <v>1</v>
      </c>
      <c r="Q32" s="47" t="e">
        <v>#N/A</v>
      </c>
      <c r="R32" s="47" t="e">
        <v>#N/A</v>
      </c>
      <c r="S32" s="47">
        <v>3.7590000000000002E-3</v>
      </c>
      <c r="T32" s="47">
        <v>2.5839999999999999E-3</v>
      </c>
      <c r="U32" s="47">
        <v>2.3530000000000001E-3</v>
      </c>
      <c r="V32" s="48">
        <v>3.3899999999999998E-3</v>
      </c>
      <c r="W32" s="46">
        <v>0</v>
      </c>
      <c r="X32" s="47" t="e">
        <v>#N/A</v>
      </c>
      <c r="Y32" s="47" t="e">
        <v>#N/A</v>
      </c>
      <c r="Z32" s="47">
        <v>8.0920000000000002E-3</v>
      </c>
      <c r="AA32" s="47">
        <v>8.4519999999999994E-3</v>
      </c>
      <c r="AB32" s="47">
        <v>6.136E-3</v>
      </c>
      <c r="AC32" s="48">
        <v>6.9410000000000001E-3</v>
      </c>
      <c r="AD32" s="46">
        <v>0</v>
      </c>
      <c r="AE32" s="47" t="e">
        <v>#N/A</v>
      </c>
      <c r="AF32" s="47" t="e">
        <v>#N/A</v>
      </c>
      <c r="AG32" s="47">
        <v>0.59696969696969693</v>
      </c>
      <c r="AH32" s="47">
        <v>0.54029034294130018</v>
      </c>
      <c r="AI32" s="47">
        <v>0.59022852639873913</v>
      </c>
      <c r="AJ32" s="48">
        <v>0.67899159663865549</v>
      </c>
    </row>
    <row r="33" spans="1:36" x14ac:dyDescent="0.25">
      <c r="A33" t="s">
        <v>187</v>
      </c>
      <c r="B33" s="40" t="e">
        <v>#N/A</v>
      </c>
      <c r="C33" s="17" t="e">
        <v>#N/A</v>
      </c>
      <c r="D33" s="17" t="e">
        <v>#N/A</v>
      </c>
      <c r="E33" s="17">
        <v>3</v>
      </c>
      <c r="F33" s="17">
        <v>12</v>
      </c>
      <c r="G33" s="17">
        <v>88</v>
      </c>
      <c r="H33" s="41">
        <v>4</v>
      </c>
      <c r="I33" s="46" t="e">
        <v>#N/A</v>
      </c>
      <c r="J33" s="47" t="e">
        <v>#N/A</v>
      </c>
      <c r="K33" s="47" t="e">
        <v>#N/A</v>
      </c>
      <c r="L33" s="47">
        <v>0</v>
      </c>
      <c r="M33" s="47">
        <v>0.50695500000000004</v>
      </c>
      <c r="N33" s="47">
        <v>68.575751999999994</v>
      </c>
      <c r="O33" s="48">
        <v>0</v>
      </c>
      <c r="P33" s="46" t="e">
        <v>#N/A</v>
      </c>
      <c r="Q33" s="47" t="e">
        <v>#N/A</v>
      </c>
      <c r="R33" s="47" t="e">
        <v>#N/A</v>
      </c>
      <c r="S33" s="47">
        <v>2.604E-3</v>
      </c>
      <c r="T33" s="47">
        <v>1.8550000000000001E-3</v>
      </c>
      <c r="U33" s="47">
        <v>1.8760000000000001E-3</v>
      </c>
      <c r="V33" s="48">
        <v>2.6459999999999999E-3</v>
      </c>
      <c r="W33" s="46" t="e">
        <v>#N/A</v>
      </c>
      <c r="X33" s="47" t="e">
        <v>#N/A</v>
      </c>
      <c r="Y33" s="47" t="e">
        <v>#N/A</v>
      </c>
      <c r="Z33" s="47">
        <v>2.32E-4</v>
      </c>
      <c r="AA33" s="47">
        <v>8.7799999999999998E-4</v>
      </c>
      <c r="AB33" s="47">
        <v>3.3029999999999999E-3</v>
      </c>
      <c r="AC33" s="48">
        <v>9.4399999999999996E-4</v>
      </c>
      <c r="AD33" s="46" t="e">
        <v>#N/A</v>
      </c>
      <c r="AE33" s="47" t="e">
        <v>#N/A</v>
      </c>
      <c r="AF33" s="47" t="e">
        <v>#N/A</v>
      </c>
      <c r="AG33" s="47">
        <v>0</v>
      </c>
      <c r="AH33" s="47">
        <v>0.66666666666666663</v>
      </c>
      <c r="AI33" s="47">
        <v>0.82024623803009578</v>
      </c>
      <c r="AJ33" s="48">
        <v>1</v>
      </c>
    </row>
    <row r="34" spans="1:36" x14ac:dyDescent="0.25">
      <c r="A34" t="s">
        <v>297</v>
      </c>
      <c r="B34" s="40">
        <v>1</v>
      </c>
      <c r="C34" s="17" t="e">
        <v>#N/A</v>
      </c>
      <c r="D34" s="17" t="e">
        <v>#N/A</v>
      </c>
      <c r="E34" s="17" t="e">
        <v>#N/A</v>
      </c>
      <c r="F34" s="17">
        <v>2</v>
      </c>
      <c r="G34" s="17">
        <v>56</v>
      </c>
      <c r="H34" s="41" t="e">
        <v>#N/A</v>
      </c>
      <c r="I34" s="46" t="e">
        <v>#N/A</v>
      </c>
      <c r="J34" s="47" t="e">
        <v>#N/A</v>
      </c>
      <c r="K34" s="47" t="e">
        <v>#N/A</v>
      </c>
      <c r="L34" s="47" t="e">
        <v>#N/A</v>
      </c>
      <c r="M34" s="47">
        <v>0</v>
      </c>
      <c r="N34" s="47">
        <v>1.724645</v>
      </c>
      <c r="O34" s="48" t="e">
        <v>#N/A</v>
      </c>
      <c r="P34" s="46" t="e">
        <v>#N/A</v>
      </c>
      <c r="Q34" s="47" t="e">
        <v>#N/A</v>
      </c>
      <c r="R34" s="47" t="e">
        <v>#N/A</v>
      </c>
      <c r="S34" s="47" t="e">
        <v>#N/A</v>
      </c>
      <c r="T34" s="47">
        <v>1.7359999999999999E-3</v>
      </c>
      <c r="U34" s="47">
        <v>1.7420000000000001E-3</v>
      </c>
      <c r="V34" s="48" t="e">
        <v>#N/A</v>
      </c>
      <c r="W34" s="46" t="e">
        <v>#N/A</v>
      </c>
      <c r="X34" s="47" t="e">
        <v>#N/A</v>
      </c>
      <c r="Y34" s="47" t="e">
        <v>#N/A</v>
      </c>
      <c r="Z34" s="47" t="e">
        <v>#N/A</v>
      </c>
      <c r="AA34" s="47">
        <v>2.3599999999999999E-4</v>
      </c>
      <c r="AB34" s="47">
        <v>2.2030000000000001E-3</v>
      </c>
      <c r="AC34" s="48" t="e">
        <v>#N/A</v>
      </c>
      <c r="AD34" s="46" t="e">
        <v>#N/A</v>
      </c>
      <c r="AE34" s="47" t="e">
        <v>#N/A</v>
      </c>
      <c r="AF34" s="47" t="e">
        <v>#N/A</v>
      </c>
      <c r="AG34" s="47" t="e">
        <v>#N/A</v>
      </c>
      <c r="AH34" s="47">
        <v>1</v>
      </c>
      <c r="AI34" s="47">
        <v>0.92522711390635914</v>
      </c>
      <c r="AJ34" s="48" t="e">
        <v>#N/A</v>
      </c>
    </row>
    <row r="35" spans="1:36" x14ac:dyDescent="0.25">
      <c r="A35" t="s">
        <v>286</v>
      </c>
      <c r="B35" s="40" t="e">
        <v>#N/A</v>
      </c>
      <c r="C35" s="17" t="e">
        <v>#N/A</v>
      </c>
      <c r="D35" s="17" t="e">
        <v>#N/A</v>
      </c>
      <c r="E35" s="17" t="e">
        <v>#N/A</v>
      </c>
      <c r="F35" s="17">
        <v>10</v>
      </c>
      <c r="G35" s="17">
        <v>30</v>
      </c>
      <c r="H35" s="41" t="e">
        <v>#N/A</v>
      </c>
      <c r="I35" s="46" t="e">
        <v>#N/A</v>
      </c>
      <c r="J35" s="47" t="e">
        <v>#N/A</v>
      </c>
      <c r="K35" s="47" t="e">
        <v>#N/A</v>
      </c>
      <c r="L35" s="47" t="e">
        <v>#N/A</v>
      </c>
      <c r="M35" s="47">
        <v>0</v>
      </c>
      <c r="N35" s="47">
        <v>10.601006</v>
      </c>
      <c r="O35" s="48" t="e">
        <v>#N/A</v>
      </c>
      <c r="P35" s="46" t="e">
        <v>#N/A</v>
      </c>
      <c r="Q35" s="47" t="e">
        <v>#N/A</v>
      </c>
      <c r="R35" s="47" t="e">
        <v>#N/A</v>
      </c>
      <c r="S35" s="47" t="e">
        <v>#N/A</v>
      </c>
      <c r="T35" s="47">
        <v>1.9189999999999999E-3</v>
      </c>
      <c r="U35" s="47">
        <v>1.637E-3</v>
      </c>
      <c r="V35" s="48" t="e">
        <v>#N/A</v>
      </c>
      <c r="W35" s="46" t="e">
        <v>#N/A</v>
      </c>
      <c r="X35" s="47" t="e">
        <v>#N/A</v>
      </c>
      <c r="Y35" s="47" t="e">
        <v>#N/A</v>
      </c>
      <c r="Z35" s="47" t="e">
        <v>#N/A</v>
      </c>
      <c r="AA35" s="47">
        <v>9.4499999999999998E-4</v>
      </c>
      <c r="AB35" s="47">
        <v>1.018E-3</v>
      </c>
      <c r="AC35" s="48" t="e">
        <v>#N/A</v>
      </c>
      <c r="AD35" s="46" t="e">
        <v>#N/A</v>
      </c>
      <c r="AE35" s="47" t="e">
        <v>#N/A</v>
      </c>
      <c r="AF35" s="47" t="e">
        <v>#N/A</v>
      </c>
      <c r="AG35" s="47" t="e">
        <v>#N/A</v>
      </c>
      <c r="AH35" s="47">
        <v>1</v>
      </c>
      <c r="AI35" s="47">
        <v>0.75132275132275128</v>
      </c>
      <c r="AJ35" s="48" t="e">
        <v>#N/A</v>
      </c>
    </row>
    <row r="36" spans="1:36" x14ac:dyDescent="0.25">
      <c r="A36" t="s">
        <v>261</v>
      </c>
      <c r="B36" s="40" t="e">
        <v>#N/A</v>
      </c>
      <c r="C36" s="17" t="e">
        <v>#N/A</v>
      </c>
      <c r="D36" s="17" t="e">
        <v>#N/A</v>
      </c>
      <c r="E36" s="17" t="e">
        <v>#N/A</v>
      </c>
      <c r="F36" s="17">
        <v>60</v>
      </c>
      <c r="G36" s="17">
        <v>120</v>
      </c>
      <c r="H36" s="41">
        <v>16</v>
      </c>
      <c r="I36" s="46" t="e">
        <v>#N/A</v>
      </c>
      <c r="J36" s="47" t="e">
        <v>#N/A</v>
      </c>
      <c r="K36" s="47" t="e">
        <v>#N/A</v>
      </c>
      <c r="L36" s="47" t="e">
        <v>#N/A</v>
      </c>
      <c r="M36" s="47">
        <v>57.091222999999999</v>
      </c>
      <c r="N36" s="47">
        <v>46.947239000000003</v>
      </c>
      <c r="O36" s="48">
        <v>0.46781600000000001</v>
      </c>
      <c r="P36" s="46" t="e">
        <v>#N/A</v>
      </c>
      <c r="Q36" s="47" t="e">
        <v>#N/A</v>
      </c>
      <c r="R36" s="47" t="e">
        <v>#N/A</v>
      </c>
      <c r="S36" s="47" t="e">
        <v>#N/A</v>
      </c>
      <c r="T36" s="47">
        <v>2.2989999999999998E-3</v>
      </c>
      <c r="U36" s="47">
        <v>2.0040000000000001E-3</v>
      </c>
      <c r="V36" s="48">
        <v>3.058E-3</v>
      </c>
      <c r="W36" s="46" t="e">
        <v>#N/A</v>
      </c>
      <c r="X36" s="47" t="e">
        <v>#N/A</v>
      </c>
      <c r="Y36" s="47" t="e">
        <v>#N/A</v>
      </c>
      <c r="Z36" s="47" t="e">
        <v>#N/A</v>
      </c>
      <c r="AA36" s="47">
        <v>5.0000000000000001E-3</v>
      </c>
      <c r="AB36" s="47">
        <v>4.3530000000000001E-3</v>
      </c>
      <c r="AC36" s="48">
        <v>3.2230000000000002E-3</v>
      </c>
      <c r="AD36" s="46" t="e">
        <v>#N/A</v>
      </c>
      <c r="AE36" s="47" t="e">
        <v>#N/A</v>
      </c>
      <c r="AF36" s="47" t="e">
        <v>#N/A</v>
      </c>
      <c r="AG36" s="47" t="e">
        <v>#N/A</v>
      </c>
      <c r="AH36" s="47">
        <v>0.59286146400483963</v>
      </c>
      <c r="AI36" s="47">
        <v>0.76473996812979861</v>
      </c>
      <c r="AJ36" s="48">
        <v>0.94505494505494503</v>
      </c>
    </row>
    <row r="37" spans="1:36" x14ac:dyDescent="0.25">
      <c r="A37" t="s">
        <v>113</v>
      </c>
      <c r="B37" s="40" t="e">
        <v>#N/A</v>
      </c>
      <c r="C37" s="17" t="e">
        <v>#N/A</v>
      </c>
      <c r="D37" s="17" t="e">
        <v>#N/A</v>
      </c>
      <c r="E37" s="17">
        <v>51</v>
      </c>
      <c r="F37" s="17">
        <v>79</v>
      </c>
      <c r="G37" s="17">
        <v>164</v>
      </c>
      <c r="H37" s="41">
        <v>3</v>
      </c>
      <c r="I37" s="46" t="e">
        <v>#N/A</v>
      </c>
      <c r="J37" s="47" t="e">
        <v>#N/A</v>
      </c>
      <c r="K37" s="47" t="e">
        <v>#N/A</v>
      </c>
      <c r="L37" s="47">
        <v>66.101692999999997</v>
      </c>
      <c r="M37" s="47">
        <v>560.993246</v>
      </c>
      <c r="N37" s="47">
        <v>201.59805499999999</v>
      </c>
      <c r="O37" s="48">
        <v>0</v>
      </c>
      <c r="P37" s="46" t="e">
        <v>#N/A</v>
      </c>
      <c r="Q37" s="47" t="e">
        <v>#N/A</v>
      </c>
      <c r="R37" s="47" t="e">
        <v>#N/A</v>
      </c>
      <c r="S37" s="47">
        <v>3.7590000000000002E-3</v>
      </c>
      <c r="T37" s="47">
        <v>2.457E-3</v>
      </c>
      <c r="U37" s="47">
        <v>2.212E-3</v>
      </c>
      <c r="V37" s="48">
        <v>2.6949999999999999E-3</v>
      </c>
      <c r="W37" s="46" t="e">
        <v>#N/A</v>
      </c>
      <c r="X37" s="47" t="e">
        <v>#N/A</v>
      </c>
      <c r="Y37" s="47" t="e">
        <v>#N/A</v>
      </c>
      <c r="Z37" s="47">
        <v>8.0820000000000006E-3</v>
      </c>
      <c r="AA37" s="47">
        <v>6.7409999999999996E-3</v>
      </c>
      <c r="AB37" s="47">
        <v>5.5789999999999998E-3</v>
      </c>
      <c r="AC37" s="48">
        <v>1.041E-3</v>
      </c>
      <c r="AD37" s="46" t="e">
        <v>#N/A</v>
      </c>
      <c r="AE37" s="47" t="e">
        <v>#N/A</v>
      </c>
      <c r="AF37" s="47" t="e">
        <v>#N/A</v>
      </c>
      <c r="AG37" s="47">
        <v>0.59013605442176875</v>
      </c>
      <c r="AH37" s="47">
        <v>0.57928913192071085</v>
      </c>
      <c r="AI37" s="47">
        <v>0.66973391611072774</v>
      </c>
      <c r="AJ37" s="48">
        <v>1</v>
      </c>
    </row>
    <row r="38" spans="1:36" x14ac:dyDescent="0.25">
      <c r="A38" t="s">
        <v>277</v>
      </c>
      <c r="B38" s="40" t="e">
        <v>#N/A</v>
      </c>
      <c r="C38" s="17" t="e">
        <v>#N/A</v>
      </c>
      <c r="D38" s="17" t="e">
        <v>#N/A</v>
      </c>
      <c r="E38" s="17" t="e">
        <v>#N/A</v>
      </c>
      <c r="F38" s="17">
        <v>22</v>
      </c>
      <c r="G38" s="17">
        <v>71</v>
      </c>
      <c r="H38" s="41" t="e">
        <v>#N/A</v>
      </c>
      <c r="I38" s="46" t="e">
        <v>#N/A</v>
      </c>
      <c r="J38" s="47" t="e">
        <v>#N/A</v>
      </c>
      <c r="K38" s="47" t="e">
        <v>#N/A</v>
      </c>
      <c r="L38" s="47" t="e">
        <v>#N/A</v>
      </c>
      <c r="M38" s="47">
        <v>2.5027200000000001</v>
      </c>
      <c r="N38" s="47">
        <v>36.617849999999997</v>
      </c>
      <c r="O38" s="48" t="e">
        <v>#N/A</v>
      </c>
      <c r="P38" s="46" t="e">
        <v>#N/A</v>
      </c>
      <c r="Q38" s="47" t="e">
        <v>#N/A</v>
      </c>
      <c r="R38" s="47" t="e">
        <v>#N/A</v>
      </c>
      <c r="S38" s="47" t="e">
        <v>#N/A</v>
      </c>
      <c r="T38" s="47">
        <v>2.0370000000000002E-3</v>
      </c>
      <c r="U38" s="47">
        <v>1.789E-3</v>
      </c>
      <c r="V38" s="48" t="e">
        <v>#N/A</v>
      </c>
      <c r="W38" s="46" t="e">
        <v>#N/A</v>
      </c>
      <c r="X38" s="47" t="e">
        <v>#N/A</v>
      </c>
      <c r="Y38" s="47" t="e">
        <v>#N/A</v>
      </c>
      <c r="Z38" s="47" t="e">
        <v>#N/A</v>
      </c>
      <c r="AA38" s="47">
        <v>2.0240000000000002E-3</v>
      </c>
      <c r="AB38" s="47">
        <v>2.5590000000000001E-3</v>
      </c>
      <c r="AC38" s="48" t="e">
        <v>#N/A</v>
      </c>
      <c r="AD38" s="46" t="e">
        <v>#N/A</v>
      </c>
      <c r="AE38" s="47" t="e">
        <v>#N/A</v>
      </c>
      <c r="AF38" s="47" t="e">
        <v>#N/A</v>
      </c>
      <c r="AG38" s="47" t="e">
        <v>#N/A</v>
      </c>
      <c r="AH38" s="47">
        <v>0.9</v>
      </c>
      <c r="AI38" s="47">
        <v>0.82992327365728902</v>
      </c>
      <c r="AJ38" s="48" t="e">
        <v>#N/A</v>
      </c>
    </row>
    <row r="39" spans="1:36" x14ac:dyDescent="0.25">
      <c r="A39" t="s">
        <v>274</v>
      </c>
      <c r="B39" s="40" t="e">
        <v>#N/A</v>
      </c>
      <c r="C39" s="17" t="e">
        <v>#N/A</v>
      </c>
      <c r="D39" s="17" t="e">
        <v>#N/A</v>
      </c>
      <c r="E39" s="17" t="e">
        <v>#N/A</v>
      </c>
      <c r="F39" s="17">
        <v>1</v>
      </c>
      <c r="G39" s="17">
        <v>48</v>
      </c>
      <c r="H39" s="41">
        <v>9</v>
      </c>
      <c r="I39" s="46" t="e">
        <v>#N/A</v>
      </c>
      <c r="J39" s="47" t="e">
        <v>#N/A</v>
      </c>
      <c r="K39" s="47" t="e">
        <v>#N/A</v>
      </c>
      <c r="L39" s="47" t="e">
        <v>#N/A</v>
      </c>
      <c r="M39" s="47">
        <v>0</v>
      </c>
      <c r="N39" s="47">
        <v>24.49005</v>
      </c>
      <c r="O39" s="48">
        <v>0</v>
      </c>
      <c r="P39" s="46" t="e">
        <v>#N/A</v>
      </c>
      <c r="Q39" s="47" t="e">
        <v>#N/A</v>
      </c>
      <c r="R39" s="47" t="e">
        <v>#N/A</v>
      </c>
      <c r="S39" s="47" t="e">
        <v>#N/A</v>
      </c>
      <c r="T39" s="47">
        <v>1.536E-3</v>
      </c>
      <c r="U39" s="47">
        <v>1.745E-3</v>
      </c>
      <c r="V39" s="48">
        <v>2.8010000000000001E-3</v>
      </c>
      <c r="W39" s="46" t="e">
        <v>#N/A</v>
      </c>
      <c r="X39" s="47" t="e">
        <v>#N/A</v>
      </c>
      <c r="Y39" s="47" t="e">
        <v>#N/A</v>
      </c>
      <c r="Z39" s="47" t="e">
        <v>#N/A</v>
      </c>
      <c r="AA39" s="47">
        <v>8.3999999999999995E-5</v>
      </c>
      <c r="AB39" s="47">
        <v>1.73E-3</v>
      </c>
      <c r="AC39" s="48">
        <v>1.572E-3</v>
      </c>
      <c r="AD39" s="46" t="e">
        <v>#N/A</v>
      </c>
      <c r="AE39" s="47" t="e">
        <v>#N/A</v>
      </c>
      <c r="AF39" s="47" t="e">
        <v>#N/A</v>
      </c>
      <c r="AG39" s="47" t="e">
        <v>#N/A</v>
      </c>
      <c r="AH39" s="47">
        <v>0</v>
      </c>
      <c r="AI39" s="47">
        <v>0.79516908212560389</v>
      </c>
      <c r="AJ39" s="48">
        <v>1</v>
      </c>
    </row>
    <row r="40" spans="1:36" x14ac:dyDescent="0.25">
      <c r="A40" t="s">
        <v>273</v>
      </c>
      <c r="B40" s="40" t="e">
        <v>#N/A</v>
      </c>
      <c r="C40" s="17" t="e">
        <v>#N/A</v>
      </c>
      <c r="D40" s="17" t="e">
        <v>#N/A</v>
      </c>
      <c r="E40" s="17" t="e">
        <v>#N/A</v>
      </c>
      <c r="F40" s="17">
        <v>1</v>
      </c>
      <c r="G40" s="17">
        <v>6</v>
      </c>
      <c r="H40" s="41" t="e">
        <v>#N/A</v>
      </c>
      <c r="I40" s="46" t="e">
        <v>#N/A</v>
      </c>
      <c r="J40" s="47" t="e">
        <v>#N/A</v>
      </c>
      <c r="K40" s="47" t="e">
        <v>#N/A</v>
      </c>
      <c r="L40" s="47" t="e">
        <v>#N/A</v>
      </c>
      <c r="M40" s="47">
        <v>0</v>
      </c>
      <c r="N40" s="47">
        <v>0.27170100000000003</v>
      </c>
      <c r="O40" s="48" t="e">
        <v>#N/A</v>
      </c>
      <c r="P40" s="46" t="e">
        <v>#N/A</v>
      </c>
      <c r="Q40" s="47" t="e">
        <v>#N/A</v>
      </c>
      <c r="R40" s="47" t="e">
        <v>#N/A</v>
      </c>
      <c r="S40" s="47" t="e">
        <v>#N/A</v>
      </c>
      <c r="T40" s="47">
        <v>1.5460000000000001E-3</v>
      </c>
      <c r="U40" s="47">
        <v>1.488E-3</v>
      </c>
      <c r="V40" s="48" t="e">
        <v>#N/A</v>
      </c>
      <c r="W40" s="46" t="e">
        <v>#N/A</v>
      </c>
      <c r="X40" s="47" t="e">
        <v>#N/A</v>
      </c>
      <c r="Y40" s="47" t="e">
        <v>#N/A</v>
      </c>
      <c r="Z40" s="47" t="e">
        <v>#N/A</v>
      </c>
      <c r="AA40" s="47">
        <v>8.5000000000000006E-5</v>
      </c>
      <c r="AB40" s="47">
        <v>1.7200000000000001E-4</v>
      </c>
      <c r="AC40" s="48" t="e">
        <v>#N/A</v>
      </c>
      <c r="AD40" s="46" t="e">
        <v>#N/A</v>
      </c>
      <c r="AE40" s="47" t="e">
        <v>#N/A</v>
      </c>
      <c r="AF40" s="47" t="e">
        <v>#N/A</v>
      </c>
      <c r="AG40" s="47" t="e">
        <v>#N/A</v>
      </c>
      <c r="AH40" s="47">
        <v>0</v>
      </c>
      <c r="AI40" s="47">
        <v>0.73333333333333328</v>
      </c>
      <c r="AJ40" s="48" t="e">
        <v>#N/A</v>
      </c>
    </row>
    <row r="41" spans="1:36" x14ac:dyDescent="0.25">
      <c r="A41" t="s">
        <v>272</v>
      </c>
      <c r="B41" s="40" t="e">
        <v>#N/A</v>
      </c>
      <c r="C41" s="17" t="e">
        <v>#N/A</v>
      </c>
      <c r="D41" s="17" t="e">
        <v>#N/A</v>
      </c>
      <c r="E41" s="17" t="e">
        <v>#N/A</v>
      </c>
      <c r="F41" s="17">
        <v>1</v>
      </c>
      <c r="G41" s="17">
        <v>20</v>
      </c>
      <c r="H41" s="41" t="e">
        <v>#N/A</v>
      </c>
      <c r="I41" s="46" t="e">
        <v>#N/A</v>
      </c>
      <c r="J41" s="47" t="e">
        <v>#N/A</v>
      </c>
      <c r="K41" s="47" t="e">
        <v>#N/A</v>
      </c>
      <c r="L41" s="47" t="e">
        <v>#N/A</v>
      </c>
      <c r="M41" s="47">
        <v>0</v>
      </c>
      <c r="N41" s="47">
        <v>1.7493829999999999</v>
      </c>
      <c r="O41" s="48" t="e">
        <v>#N/A</v>
      </c>
      <c r="P41" s="46" t="e">
        <v>#N/A</v>
      </c>
      <c r="Q41" s="47" t="e">
        <v>#N/A</v>
      </c>
      <c r="R41" s="47" t="e">
        <v>#N/A</v>
      </c>
      <c r="S41" s="47" t="e">
        <v>#N/A</v>
      </c>
      <c r="T41" s="47">
        <v>1.5460000000000001E-3</v>
      </c>
      <c r="U41" s="47">
        <v>1.5950000000000001E-3</v>
      </c>
      <c r="V41" s="48" t="e">
        <v>#N/A</v>
      </c>
      <c r="W41" s="46" t="e">
        <v>#N/A</v>
      </c>
      <c r="X41" s="47" t="e">
        <v>#N/A</v>
      </c>
      <c r="Y41" s="47" t="e">
        <v>#N/A</v>
      </c>
      <c r="Z41" s="47" t="e">
        <v>#N/A</v>
      </c>
      <c r="AA41" s="47">
        <v>8.5000000000000006E-5</v>
      </c>
      <c r="AB41" s="47">
        <v>6.7199999999999996E-4</v>
      </c>
      <c r="AC41" s="48" t="e">
        <v>#N/A</v>
      </c>
      <c r="AD41" s="46" t="e">
        <v>#N/A</v>
      </c>
      <c r="AE41" s="47" t="e">
        <v>#N/A</v>
      </c>
      <c r="AF41" s="47" t="e">
        <v>#N/A</v>
      </c>
      <c r="AG41" s="47" t="e">
        <v>#N/A</v>
      </c>
      <c r="AH41" s="47">
        <v>0</v>
      </c>
      <c r="AI41" s="47">
        <v>0.81699346405228757</v>
      </c>
      <c r="AJ41" s="48" t="e">
        <v>#N/A</v>
      </c>
    </row>
    <row r="42" spans="1:36" x14ac:dyDescent="0.25">
      <c r="A42" t="s">
        <v>186</v>
      </c>
      <c r="B42" s="40" t="e">
        <v>#N/A</v>
      </c>
      <c r="C42" s="17" t="e">
        <v>#N/A</v>
      </c>
      <c r="D42" s="17" t="e">
        <v>#N/A</v>
      </c>
      <c r="E42" s="17">
        <v>12</v>
      </c>
      <c r="F42" s="17">
        <v>29</v>
      </c>
      <c r="G42" s="17">
        <v>126</v>
      </c>
      <c r="H42" s="41">
        <v>3</v>
      </c>
      <c r="I42" s="46" t="e">
        <v>#N/A</v>
      </c>
      <c r="J42" s="47" t="e">
        <v>#N/A</v>
      </c>
      <c r="K42" s="47" t="e">
        <v>#N/A</v>
      </c>
      <c r="L42" s="47">
        <v>0</v>
      </c>
      <c r="M42" s="47">
        <v>5.6358879999999996</v>
      </c>
      <c r="N42" s="47">
        <v>77.251630000000006</v>
      </c>
      <c r="O42" s="48">
        <v>0</v>
      </c>
      <c r="P42" s="46" t="e">
        <v>#N/A</v>
      </c>
      <c r="Q42" s="47" t="e">
        <v>#N/A</v>
      </c>
      <c r="R42" s="47" t="e">
        <v>#N/A</v>
      </c>
      <c r="S42" s="47">
        <v>3.1250000000000002E-3</v>
      </c>
      <c r="T42" s="47">
        <v>2.137E-3</v>
      </c>
      <c r="U42" s="47">
        <v>2.0279999999999999E-3</v>
      </c>
      <c r="V42" s="48">
        <v>2.5579999999999999E-3</v>
      </c>
      <c r="W42" s="46" t="e">
        <v>#N/A</v>
      </c>
      <c r="X42" s="47" t="e">
        <v>#N/A</v>
      </c>
      <c r="Y42" s="47" t="e">
        <v>#N/A</v>
      </c>
      <c r="Z42" s="47">
        <v>2.0530000000000001E-3</v>
      </c>
      <c r="AA42" s="47">
        <v>2.6740000000000002E-3</v>
      </c>
      <c r="AB42" s="47">
        <v>4.4889999999999999E-3</v>
      </c>
      <c r="AC42" s="48">
        <v>7.6900000000000004E-4</v>
      </c>
      <c r="AD42" s="46" t="e">
        <v>#N/A</v>
      </c>
      <c r="AE42" s="47" t="e">
        <v>#N/A</v>
      </c>
      <c r="AF42" s="47" t="e">
        <v>#N/A</v>
      </c>
      <c r="AG42" s="47">
        <v>1</v>
      </c>
      <c r="AH42" s="47">
        <v>0.7378917378917379</v>
      </c>
      <c r="AI42" s="47">
        <v>0.73721479150275371</v>
      </c>
      <c r="AJ42" s="48">
        <v>1</v>
      </c>
    </row>
    <row r="43" spans="1:36" x14ac:dyDescent="0.25">
      <c r="A43" t="s">
        <v>271</v>
      </c>
      <c r="B43" s="40" t="e">
        <v>#N/A</v>
      </c>
      <c r="C43" s="17" t="e">
        <v>#N/A</v>
      </c>
      <c r="D43" s="17" t="e">
        <v>#N/A</v>
      </c>
      <c r="E43" s="17" t="e">
        <v>#N/A</v>
      </c>
      <c r="F43" s="17">
        <v>8</v>
      </c>
      <c r="G43" s="17">
        <v>40</v>
      </c>
      <c r="H43" s="41" t="e">
        <v>#N/A</v>
      </c>
      <c r="I43" s="46" t="e">
        <v>#N/A</v>
      </c>
      <c r="J43" s="47" t="e">
        <v>#N/A</v>
      </c>
      <c r="K43" s="47" t="e">
        <v>#N/A</v>
      </c>
      <c r="L43" s="47" t="e">
        <v>#N/A</v>
      </c>
      <c r="M43" s="47">
        <v>0.26127299999999998</v>
      </c>
      <c r="N43" s="47">
        <v>9.7206539999999997</v>
      </c>
      <c r="O43" s="48" t="e">
        <v>#N/A</v>
      </c>
      <c r="P43" s="46" t="e">
        <v>#N/A</v>
      </c>
      <c r="Q43" s="47" t="e">
        <v>#N/A</v>
      </c>
      <c r="R43" s="47" t="e">
        <v>#N/A</v>
      </c>
      <c r="S43" s="47" t="e">
        <v>#N/A</v>
      </c>
      <c r="T43" s="47">
        <v>1.887E-3</v>
      </c>
      <c r="U43" s="47">
        <v>1.704E-3</v>
      </c>
      <c r="V43" s="48" t="e">
        <v>#N/A</v>
      </c>
      <c r="W43" s="46" t="e">
        <v>#N/A</v>
      </c>
      <c r="X43" s="47" t="e">
        <v>#N/A</v>
      </c>
      <c r="Y43" s="47" t="e">
        <v>#N/A</v>
      </c>
      <c r="Z43" s="47" t="e">
        <v>#N/A</v>
      </c>
      <c r="AA43" s="47">
        <v>6.7000000000000002E-4</v>
      </c>
      <c r="AB43" s="47">
        <v>1.407E-3</v>
      </c>
      <c r="AC43" s="48" t="e">
        <v>#N/A</v>
      </c>
      <c r="AD43" s="46" t="e">
        <v>#N/A</v>
      </c>
      <c r="AE43" s="47" t="e">
        <v>#N/A</v>
      </c>
      <c r="AF43" s="47" t="e">
        <v>#N/A</v>
      </c>
      <c r="AG43" s="47" t="e">
        <v>#N/A</v>
      </c>
      <c r="AH43" s="47">
        <v>0.8666666666666667</v>
      </c>
      <c r="AI43" s="47">
        <v>0.76955903271692749</v>
      </c>
      <c r="AJ43" s="48" t="e">
        <v>#N/A</v>
      </c>
    </row>
    <row r="44" spans="1:36" x14ac:dyDescent="0.25">
      <c r="A44" t="s">
        <v>343</v>
      </c>
      <c r="B44" s="40" t="e">
        <v>#N/A</v>
      </c>
      <c r="C44" s="17" t="e">
        <v>#N/A</v>
      </c>
      <c r="D44" s="17" t="e">
        <v>#N/A</v>
      </c>
      <c r="E44" s="17" t="e">
        <v>#N/A</v>
      </c>
      <c r="F44" s="17" t="e">
        <v>#N/A</v>
      </c>
      <c r="G44" s="17">
        <v>16</v>
      </c>
      <c r="H44" s="41" t="e">
        <v>#N/A</v>
      </c>
      <c r="I44" s="46" t="e">
        <v>#N/A</v>
      </c>
      <c r="J44" s="47" t="e">
        <v>#N/A</v>
      </c>
      <c r="K44" s="47" t="e">
        <v>#N/A</v>
      </c>
      <c r="L44" s="47" t="e">
        <v>#N/A</v>
      </c>
      <c r="M44" s="47" t="e">
        <v>#N/A</v>
      </c>
      <c r="N44" s="47">
        <v>1.331013</v>
      </c>
      <c r="O44" s="48" t="e">
        <v>#N/A</v>
      </c>
      <c r="P44" s="46" t="e">
        <v>#N/A</v>
      </c>
      <c r="Q44" s="47" t="e">
        <v>#N/A</v>
      </c>
      <c r="R44" s="47" t="e">
        <v>#N/A</v>
      </c>
      <c r="S44" s="47" t="e">
        <v>#N/A</v>
      </c>
      <c r="T44" s="47" t="e">
        <v>#N/A</v>
      </c>
      <c r="U44" s="47">
        <v>1.5900000000000001E-3</v>
      </c>
      <c r="V44" s="48" t="e">
        <v>#N/A</v>
      </c>
      <c r="W44" s="46" t="e">
        <v>#N/A</v>
      </c>
      <c r="X44" s="47" t="e">
        <v>#N/A</v>
      </c>
      <c r="Y44" s="47" t="e">
        <v>#N/A</v>
      </c>
      <c r="Z44" s="47" t="e">
        <v>#N/A</v>
      </c>
      <c r="AA44" s="47" t="e">
        <v>#N/A</v>
      </c>
      <c r="AB44" s="47">
        <v>4.9399999999999997E-4</v>
      </c>
      <c r="AC44" s="48" t="e">
        <v>#N/A</v>
      </c>
      <c r="AD44" s="46" t="e">
        <v>#N/A</v>
      </c>
      <c r="AE44" s="47" t="e">
        <v>#N/A</v>
      </c>
      <c r="AF44" s="47" t="e">
        <v>#N/A</v>
      </c>
      <c r="AG44" s="47" t="e">
        <v>#N/A</v>
      </c>
      <c r="AH44" s="47" t="e">
        <v>#N/A</v>
      </c>
      <c r="AI44" s="47">
        <v>0.74725274725274726</v>
      </c>
      <c r="AJ44" s="48" t="e">
        <v>#N/A</v>
      </c>
    </row>
    <row r="45" spans="1:36" x14ac:dyDescent="0.25">
      <c r="A45" t="s">
        <v>262</v>
      </c>
      <c r="B45" s="40" t="e">
        <v>#N/A</v>
      </c>
      <c r="C45" s="17" t="e">
        <v>#N/A</v>
      </c>
      <c r="D45" s="17" t="e">
        <v>#N/A</v>
      </c>
      <c r="E45" s="17" t="e">
        <v>#N/A</v>
      </c>
      <c r="F45" s="17">
        <v>51</v>
      </c>
      <c r="G45" s="17">
        <v>141</v>
      </c>
      <c r="H45" s="41">
        <v>2</v>
      </c>
      <c r="I45" s="46" t="e">
        <v>#N/A</v>
      </c>
      <c r="J45" s="47" t="e">
        <v>#N/A</v>
      </c>
      <c r="K45" s="47" t="e">
        <v>#N/A</v>
      </c>
      <c r="L45" s="47" t="e">
        <v>#N/A</v>
      </c>
      <c r="M45" s="47">
        <v>18.034875</v>
      </c>
      <c r="N45" s="47">
        <v>147.444794</v>
      </c>
      <c r="O45" s="48">
        <v>0</v>
      </c>
      <c r="P45" s="46" t="e">
        <v>#N/A</v>
      </c>
      <c r="Q45" s="47" t="e">
        <v>#N/A</v>
      </c>
      <c r="R45" s="47" t="e">
        <v>#N/A</v>
      </c>
      <c r="S45" s="47" t="e">
        <v>#N/A</v>
      </c>
      <c r="T45" s="47">
        <v>2.2520000000000001E-3</v>
      </c>
      <c r="U45" s="47">
        <v>2.0920000000000001E-3</v>
      </c>
      <c r="V45" s="48">
        <v>2.5969999999999999E-3</v>
      </c>
      <c r="W45" s="46" t="e">
        <v>#N/A</v>
      </c>
      <c r="X45" s="47" t="e">
        <v>#N/A</v>
      </c>
      <c r="Y45" s="47" t="e">
        <v>#N/A</v>
      </c>
      <c r="Z45" s="47" t="e">
        <v>#N/A</v>
      </c>
      <c r="AA45" s="47">
        <v>4.8570000000000002E-3</v>
      </c>
      <c r="AB45" s="47">
        <v>4.96E-3</v>
      </c>
      <c r="AC45" s="48">
        <v>3.5E-4</v>
      </c>
      <c r="AD45" s="46" t="e">
        <v>#N/A</v>
      </c>
      <c r="AE45" s="47" t="e">
        <v>#N/A</v>
      </c>
      <c r="AF45" s="47" t="e">
        <v>#N/A</v>
      </c>
      <c r="AG45" s="47" t="e">
        <v>#N/A</v>
      </c>
      <c r="AH45" s="47">
        <v>0.74149659863945583</v>
      </c>
      <c r="AI45" s="47">
        <v>0.71900740277343345</v>
      </c>
      <c r="AJ45" s="48">
        <v>1</v>
      </c>
    </row>
    <row r="46" spans="1:36" x14ac:dyDescent="0.25">
      <c r="A46" t="s">
        <v>112</v>
      </c>
      <c r="B46" s="40" t="e">
        <v>#N/A</v>
      </c>
      <c r="C46" s="17" t="e">
        <v>#N/A</v>
      </c>
      <c r="D46" s="17" t="e">
        <v>#N/A</v>
      </c>
      <c r="E46" s="17">
        <v>88</v>
      </c>
      <c r="F46" s="17">
        <v>126</v>
      </c>
      <c r="G46" s="17">
        <v>200</v>
      </c>
      <c r="H46" s="41">
        <v>50</v>
      </c>
      <c r="I46" s="46" t="e">
        <v>#N/A</v>
      </c>
      <c r="J46" s="47" t="e">
        <v>#N/A</v>
      </c>
      <c r="K46" s="47" t="e">
        <v>#N/A</v>
      </c>
      <c r="L46" s="47">
        <v>164.82507699999999</v>
      </c>
      <c r="M46" s="47">
        <v>345.72738099999998</v>
      </c>
      <c r="N46" s="47">
        <v>366.67109399999998</v>
      </c>
      <c r="O46" s="48">
        <v>91.649473</v>
      </c>
      <c r="P46" s="46" t="e">
        <v>#N/A</v>
      </c>
      <c r="Q46" s="47" t="e">
        <v>#N/A</v>
      </c>
      <c r="R46" s="47" t="e">
        <v>#N/A</v>
      </c>
      <c r="S46" s="47">
        <v>4.4640000000000001E-3</v>
      </c>
      <c r="T46" s="47">
        <v>2.7780000000000001E-3</v>
      </c>
      <c r="U46" s="47">
        <v>2.4039999999999999E-3</v>
      </c>
      <c r="V46" s="48">
        <v>3.6099999999999999E-3</v>
      </c>
      <c r="W46" s="46" t="e">
        <v>#N/A</v>
      </c>
      <c r="X46" s="47" t="e">
        <v>#N/A</v>
      </c>
      <c r="Y46" s="47" t="e">
        <v>#N/A</v>
      </c>
      <c r="Z46" s="47">
        <v>1.5504E-2</v>
      </c>
      <c r="AA46" s="47">
        <v>1.0421E-2</v>
      </c>
      <c r="AB46" s="47">
        <v>6.4120000000000002E-3</v>
      </c>
      <c r="AC46" s="48">
        <v>1.2393E-2</v>
      </c>
      <c r="AD46" s="46" t="e">
        <v>#N/A</v>
      </c>
      <c r="AE46" s="47" t="e">
        <v>#N/A</v>
      </c>
      <c r="AF46" s="47" t="e">
        <v>#N/A</v>
      </c>
      <c r="AG46" s="47">
        <v>0.5132694938440493</v>
      </c>
      <c r="AH46" s="47">
        <v>0.50747442958300548</v>
      </c>
      <c r="AI46" s="47">
        <v>0.58621750499923087</v>
      </c>
      <c r="AJ46" s="48">
        <v>0.72695035460992907</v>
      </c>
    </row>
    <row r="47" spans="1:36" x14ac:dyDescent="0.25">
      <c r="A47" t="s">
        <v>185</v>
      </c>
      <c r="B47" s="40" t="e">
        <v>#N/A</v>
      </c>
      <c r="C47" s="17" t="e">
        <v>#N/A</v>
      </c>
      <c r="D47" s="17" t="e">
        <v>#N/A</v>
      </c>
      <c r="E47" s="17">
        <v>23</v>
      </c>
      <c r="F47" s="17">
        <v>68</v>
      </c>
      <c r="G47" s="17">
        <v>150</v>
      </c>
      <c r="H47" s="41">
        <v>46</v>
      </c>
      <c r="I47" s="46" t="e">
        <v>#N/A</v>
      </c>
      <c r="J47" s="47" t="e">
        <v>#N/A</v>
      </c>
      <c r="K47" s="47" t="e">
        <v>#N/A</v>
      </c>
      <c r="L47" s="47">
        <v>15.353275</v>
      </c>
      <c r="M47" s="47">
        <v>61.394044000000001</v>
      </c>
      <c r="N47" s="47">
        <v>113.99489</v>
      </c>
      <c r="O47" s="48">
        <v>37.018087000000001</v>
      </c>
      <c r="P47" s="46" t="e">
        <v>#N/A</v>
      </c>
      <c r="Q47" s="47" t="e">
        <v>#N/A</v>
      </c>
      <c r="R47" s="47" t="e">
        <v>#N/A</v>
      </c>
      <c r="S47" s="47">
        <v>3.3440000000000002E-3</v>
      </c>
      <c r="T47" s="47">
        <v>2.3579999999999999E-3</v>
      </c>
      <c r="U47" s="47">
        <v>2.1410000000000001E-3</v>
      </c>
      <c r="V47" s="48">
        <v>3.5460000000000001E-3</v>
      </c>
      <c r="W47" s="46" t="e">
        <v>#N/A</v>
      </c>
      <c r="X47" s="47" t="e">
        <v>#N/A</v>
      </c>
      <c r="Y47" s="47" t="e">
        <v>#N/A</v>
      </c>
      <c r="Z47" s="47">
        <v>3.8700000000000002E-3</v>
      </c>
      <c r="AA47" s="47">
        <v>6.0569999999999999E-3</v>
      </c>
      <c r="AB47" s="47">
        <v>5.2750000000000002E-3</v>
      </c>
      <c r="AC47" s="48">
        <v>1.0181000000000001E-2</v>
      </c>
      <c r="AD47" s="46" t="e">
        <v>#N/A</v>
      </c>
      <c r="AE47" s="47" t="e">
        <v>#N/A</v>
      </c>
      <c r="AF47" s="47" t="e">
        <v>#N/A</v>
      </c>
      <c r="AG47" s="47">
        <v>0.7142857142857143</v>
      </c>
      <c r="AH47" s="47">
        <v>0.63449883449883449</v>
      </c>
      <c r="AI47" s="47">
        <v>0.71649200220628795</v>
      </c>
      <c r="AJ47" s="48">
        <v>0.67826086956521736</v>
      </c>
    </row>
    <row r="48" spans="1:36" x14ac:dyDescent="0.25">
      <c r="A48" t="s">
        <v>169</v>
      </c>
      <c r="B48" s="40" t="e">
        <v>#N/A</v>
      </c>
      <c r="C48" s="17" t="e">
        <v>#N/A</v>
      </c>
      <c r="D48" s="17" t="e">
        <v>#N/A</v>
      </c>
      <c r="E48" s="17">
        <v>62</v>
      </c>
      <c r="F48" s="17">
        <v>76</v>
      </c>
      <c r="G48" s="17">
        <v>189</v>
      </c>
      <c r="H48" s="41">
        <v>39</v>
      </c>
      <c r="I48" s="46" t="e">
        <v>#N/A</v>
      </c>
      <c r="J48" s="47" t="e">
        <v>#N/A</v>
      </c>
      <c r="K48" s="47" t="e">
        <v>#N/A</v>
      </c>
      <c r="L48" s="47">
        <v>59.170138000000001</v>
      </c>
      <c r="M48" s="47">
        <v>38.552984000000002</v>
      </c>
      <c r="N48" s="47">
        <v>190.93520899999999</v>
      </c>
      <c r="O48" s="48">
        <v>3.4330729999999998</v>
      </c>
      <c r="P48" s="46" t="e">
        <v>#N/A</v>
      </c>
      <c r="Q48" s="47" t="e">
        <v>#N/A</v>
      </c>
      <c r="R48" s="47" t="e">
        <v>#N/A</v>
      </c>
      <c r="S48" s="47">
        <v>4.032E-3</v>
      </c>
      <c r="T48" s="47">
        <v>2.398E-3</v>
      </c>
      <c r="U48" s="47">
        <v>2.3419999999999999E-3</v>
      </c>
      <c r="V48" s="48">
        <v>3.3779999999999999E-3</v>
      </c>
      <c r="W48" s="46" t="e">
        <v>#N/A</v>
      </c>
      <c r="X48" s="47" t="e">
        <v>#N/A</v>
      </c>
      <c r="Y48" s="47" t="e">
        <v>#N/A</v>
      </c>
      <c r="Z48" s="47">
        <v>1.1979E-2</v>
      </c>
      <c r="AA48" s="47">
        <v>7.0390000000000001E-3</v>
      </c>
      <c r="AB48" s="47">
        <v>6.2649999999999997E-3</v>
      </c>
      <c r="AC48" s="48">
        <v>1.1084999999999999E-2</v>
      </c>
      <c r="AD48" s="46" t="e">
        <v>#N/A</v>
      </c>
      <c r="AE48" s="47" t="e">
        <v>#N/A</v>
      </c>
      <c r="AF48" s="47" t="e">
        <v>#N/A</v>
      </c>
      <c r="AG48" s="47">
        <v>0.65932203389830513</v>
      </c>
      <c r="AH48" s="47">
        <v>0.6682710107367642</v>
      </c>
      <c r="AI48" s="47">
        <v>0.6290610085676499</v>
      </c>
      <c r="AJ48" s="48">
        <v>0.95681511470985159</v>
      </c>
    </row>
    <row r="49" spans="1:36" x14ac:dyDescent="0.25">
      <c r="A49" t="s">
        <v>84</v>
      </c>
      <c r="B49" s="40" t="e">
        <v>#N/A</v>
      </c>
      <c r="C49" s="17" t="e">
        <v>#N/A</v>
      </c>
      <c r="D49" s="17" t="e">
        <v>#N/A</v>
      </c>
      <c r="E49" s="17">
        <v>74</v>
      </c>
      <c r="F49" s="17">
        <v>132</v>
      </c>
      <c r="G49" s="17">
        <v>223</v>
      </c>
      <c r="H49" s="41">
        <v>99</v>
      </c>
      <c r="I49" s="46" t="e">
        <v>#N/A</v>
      </c>
      <c r="J49" s="47" t="e">
        <v>#N/A</v>
      </c>
      <c r="K49" s="47" t="e">
        <v>#N/A</v>
      </c>
      <c r="L49" s="47">
        <v>280.43857200000002</v>
      </c>
      <c r="M49" s="47">
        <v>740.51413500000001</v>
      </c>
      <c r="N49" s="47">
        <v>602.71774600000003</v>
      </c>
      <c r="O49" s="48">
        <v>568.41093899999998</v>
      </c>
      <c r="P49" s="46" t="e">
        <v>#N/A</v>
      </c>
      <c r="Q49" s="47" t="e">
        <v>#N/A</v>
      </c>
      <c r="R49" s="47" t="e">
        <v>#N/A</v>
      </c>
      <c r="S49" s="47">
        <v>4.2189999999999997E-3</v>
      </c>
      <c r="T49" s="47">
        <v>2.8249999999999998E-3</v>
      </c>
      <c r="U49" s="47">
        <v>2.545E-3</v>
      </c>
      <c r="V49" s="48">
        <v>4.4640000000000001E-3</v>
      </c>
      <c r="W49" s="46" t="e">
        <v>#N/A</v>
      </c>
      <c r="X49" s="47" t="e">
        <v>#N/A</v>
      </c>
      <c r="Y49" s="47" t="e">
        <v>#N/A</v>
      </c>
      <c r="Z49" s="47">
        <v>1.3469999999999999E-2</v>
      </c>
      <c r="AA49" s="47">
        <v>1.0368E-2</v>
      </c>
      <c r="AB49" s="47">
        <v>6.7239999999999999E-3</v>
      </c>
      <c r="AC49" s="48">
        <v>1.9483E-2</v>
      </c>
      <c r="AD49" s="46" t="e">
        <v>#N/A</v>
      </c>
      <c r="AE49" s="47" t="e">
        <v>#N/A</v>
      </c>
      <c r="AF49" s="47" t="e">
        <v>#N/A</v>
      </c>
      <c r="AG49" s="47">
        <v>0.56924882629107976</v>
      </c>
      <c r="AH49" s="47">
        <v>0.45748360166964819</v>
      </c>
      <c r="AI49" s="47">
        <v>0.51345125462772523</v>
      </c>
      <c r="AJ49" s="48">
        <v>0.38466494845360827</v>
      </c>
    </row>
    <row r="50" spans="1:36" x14ac:dyDescent="0.25">
      <c r="A50" t="s">
        <v>353</v>
      </c>
      <c r="B50" s="40" t="e">
        <v>#N/A</v>
      </c>
      <c r="C50" s="17" t="e">
        <v>#N/A</v>
      </c>
      <c r="D50" s="17" t="e">
        <v>#N/A</v>
      </c>
      <c r="E50" s="17" t="e">
        <v>#N/A</v>
      </c>
      <c r="F50" s="17" t="e">
        <v>#N/A</v>
      </c>
      <c r="G50" s="17">
        <v>15</v>
      </c>
      <c r="H50" s="41">
        <v>6</v>
      </c>
      <c r="I50" s="46" t="e">
        <v>#N/A</v>
      </c>
      <c r="J50" s="47" t="e">
        <v>#N/A</v>
      </c>
      <c r="K50" s="47" t="e">
        <v>#N/A</v>
      </c>
      <c r="L50" s="47" t="e">
        <v>#N/A</v>
      </c>
      <c r="M50" s="47" t="e">
        <v>#N/A</v>
      </c>
      <c r="N50" s="47">
        <v>0.15084600000000001</v>
      </c>
      <c r="O50" s="48">
        <v>4.1557440000000003</v>
      </c>
      <c r="P50" s="46" t="e">
        <v>#N/A</v>
      </c>
      <c r="Q50" s="47" t="e">
        <v>#N/A</v>
      </c>
      <c r="R50" s="47" t="e">
        <v>#N/A</v>
      </c>
      <c r="S50" s="47" t="e">
        <v>#N/A</v>
      </c>
      <c r="T50" s="47" t="e">
        <v>#N/A</v>
      </c>
      <c r="U50" s="47">
        <v>1.6080000000000001E-3</v>
      </c>
      <c r="V50" s="48">
        <v>2.8249999999999998E-3</v>
      </c>
      <c r="W50" s="46" t="e">
        <v>#N/A</v>
      </c>
      <c r="X50" s="47" t="e">
        <v>#N/A</v>
      </c>
      <c r="Y50" s="47" t="e">
        <v>#N/A</v>
      </c>
      <c r="Z50" s="47" t="e">
        <v>#N/A</v>
      </c>
      <c r="AA50" s="47" t="e">
        <v>#N/A</v>
      </c>
      <c r="AB50" s="47">
        <v>5.4100000000000003E-4</v>
      </c>
      <c r="AC50" s="48">
        <v>1.4120000000000001E-3</v>
      </c>
      <c r="AD50" s="46" t="e">
        <v>#N/A</v>
      </c>
      <c r="AE50" s="47" t="e">
        <v>#N/A</v>
      </c>
      <c r="AF50" s="47" t="e">
        <v>#N/A</v>
      </c>
      <c r="AG50" s="47" t="e">
        <v>#N/A</v>
      </c>
      <c r="AH50" s="47" t="e">
        <v>#N/A</v>
      </c>
      <c r="AI50" s="47">
        <v>0.92307692307692313</v>
      </c>
      <c r="AJ50" s="48">
        <v>0.66666666666666663</v>
      </c>
    </row>
    <row r="51" spans="1:36" x14ac:dyDescent="0.25">
      <c r="A51" t="s">
        <v>206</v>
      </c>
      <c r="B51" s="40" t="e">
        <v>#N/A</v>
      </c>
      <c r="C51" s="17" t="e">
        <v>#N/A</v>
      </c>
      <c r="D51" s="17" t="e">
        <v>#N/A</v>
      </c>
      <c r="E51" s="17">
        <v>31</v>
      </c>
      <c r="F51" s="17">
        <v>40</v>
      </c>
      <c r="G51" s="17">
        <v>99</v>
      </c>
      <c r="H51" s="41">
        <v>25</v>
      </c>
      <c r="I51" s="46" t="e">
        <v>#N/A</v>
      </c>
      <c r="J51" s="47" t="e">
        <v>#N/A</v>
      </c>
      <c r="K51" s="47" t="e">
        <v>#N/A</v>
      </c>
      <c r="L51" s="47">
        <v>0</v>
      </c>
      <c r="M51" s="47">
        <v>1.4379999999999999</v>
      </c>
      <c r="N51" s="47">
        <v>23.560025</v>
      </c>
      <c r="O51" s="48">
        <v>0</v>
      </c>
      <c r="P51" s="46" t="e">
        <v>#N/A</v>
      </c>
      <c r="Q51" s="47" t="e">
        <v>#N/A</v>
      </c>
      <c r="R51" s="47" t="e">
        <v>#N/A</v>
      </c>
      <c r="S51" s="47">
        <v>3.4970000000000001E-3</v>
      </c>
      <c r="T51" s="47">
        <v>2.1649999999999998E-3</v>
      </c>
      <c r="U51" s="47">
        <v>1.9120000000000001E-3</v>
      </c>
      <c r="V51" s="48">
        <v>3.1749999999999999E-3</v>
      </c>
      <c r="W51" s="46" t="e">
        <v>#N/A</v>
      </c>
      <c r="X51" s="47" t="e">
        <v>#N/A</v>
      </c>
      <c r="Y51" s="47" t="e">
        <v>#N/A</v>
      </c>
      <c r="Z51" s="47">
        <v>6.3280000000000003E-3</v>
      </c>
      <c r="AA51" s="47">
        <v>4.0150000000000003E-3</v>
      </c>
      <c r="AB51" s="47">
        <v>3.8170000000000001E-3</v>
      </c>
      <c r="AC51" s="48">
        <v>6.4019999999999997E-3</v>
      </c>
      <c r="AD51" s="46" t="e">
        <v>#N/A</v>
      </c>
      <c r="AE51" s="47" t="e">
        <v>#N/A</v>
      </c>
      <c r="AF51" s="47" t="e">
        <v>#N/A</v>
      </c>
      <c r="AG51" s="47">
        <v>1</v>
      </c>
      <c r="AH51" s="47">
        <v>0.92745376955903269</v>
      </c>
      <c r="AI51" s="47">
        <v>0.87542955326460481</v>
      </c>
      <c r="AJ51" s="48">
        <v>1</v>
      </c>
    </row>
    <row r="52" spans="1:36" x14ac:dyDescent="0.25">
      <c r="A52" t="s">
        <v>270</v>
      </c>
      <c r="B52" s="40" t="e">
        <v>#N/A</v>
      </c>
      <c r="C52" s="17" t="e">
        <v>#N/A</v>
      </c>
      <c r="D52" s="17" t="e">
        <v>#N/A</v>
      </c>
      <c r="E52" s="17" t="e">
        <v>#N/A</v>
      </c>
      <c r="F52" s="17">
        <v>36</v>
      </c>
      <c r="G52" s="17">
        <v>73</v>
      </c>
      <c r="H52" s="41" t="e">
        <v>#N/A</v>
      </c>
      <c r="I52" s="46" t="e">
        <v>#N/A</v>
      </c>
      <c r="J52" s="47" t="e">
        <v>#N/A</v>
      </c>
      <c r="K52" s="47" t="e">
        <v>#N/A</v>
      </c>
      <c r="L52" s="47" t="e">
        <v>#N/A</v>
      </c>
      <c r="M52" s="47">
        <v>8.7297980000000006</v>
      </c>
      <c r="N52" s="47">
        <v>18.004517</v>
      </c>
      <c r="O52" s="48" t="e">
        <v>#N/A</v>
      </c>
      <c r="P52" s="46" t="e">
        <v>#N/A</v>
      </c>
      <c r="Q52" s="47" t="e">
        <v>#N/A</v>
      </c>
      <c r="R52" s="47" t="e">
        <v>#N/A</v>
      </c>
      <c r="S52" s="47" t="e">
        <v>#N/A</v>
      </c>
      <c r="T52" s="47">
        <v>2.1789999999999999E-3</v>
      </c>
      <c r="U52" s="47">
        <v>1.825E-3</v>
      </c>
      <c r="V52" s="48" t="e">
        <v>#N/A</v>
      </c>
      <c r="W52" s="46" t="e">
        <v>#N/A</v>
      </c>
      <c r="X52" s="47" t="e">
        <v>#N/A</v>
      </c>
      <c r="Y52" s="47" t="e">
        <v>#N/A</v>
      </c>
      <c r="Z52" s="47" t="e">
        <v>#N/A</v>
      </c>
      <c r="AA52" s="47">
        <v>3.4910000000000002E-3</v>
      </c>
      <c r="AB52" s="47">
        <v>2.7009999999999998E-3</v>
      </c>
      <c r="AC52" s="48" t="e">
        <v>#N/A</v>
      </c>
      <c r="AD52" s="46" t="e">
        <v>#N/A</v>
      </c>
      <c r="AE52" s="47" t="e">
        <v>#N/A</v>
      </c>
      <c r="AF52" s="47" t="e">
        <v>#N/A</v>
      </c>
      <c r="AG52" s="47" t="e">
        <v>#N/A</v>
      </c>
      <c r="AH52" s="47">
        <v>0.7682539682539683</v>
      </c>
      <c r="AI52" s="47">
        <v>0.80523138832997987</v>
      </c>
      <c r="AJ52" s="48" t="e">
        <v>#N/A</v>
      </c>
    </row>
    <row r="53" spans="1:36" x14ac:dyDescent="0.25">
      <c r="A53" t="s">
        <v>260</v>
      </c>
      <c r="B53" s="40" t="e">
        <v>#N/A</v>
      </c>
      <c r="C53" s="17" t="e">
        <v>#N/A</v>
      </c>
      <c r="D53" s="17" t="e">
        <v>#N/A</v>
      </c>
      <c r="E53" s="17" t="e">
        <v>#N/A</v>
      </c>
      <c r="F53" s="17">
        <v>72</v>
      </c>
      <c r="G53" s="17">
        <v>158</v>
      </c>
      <c r="H53" s="41" t="e">
        <v>#N/A</v>
      </c>
      <c r="I53" s="46" t="e">
        <v>#N/A</v>
      </c>
      <c r="J53" s="47" t="e">
        <v>#N/A</v>
      </c>
      <c r="K53" s="47" t="e">
        <v>#N/A</v>
      </c>
      <c r="L53" s="47" t="e">
        <v>#N/A</v>
      </c>
      <c r="M53" s="47">
        <v>47.391635999999998</v>
      </c>
      <c r="N53" s="47">
        <v>108.899725</v>
      </c>
      <c r="O53" s="48" t="e">
        <v>#N/A</v>
      </c>
      <c r="P53" s="46" t="e">
        <v>#N/A</v>
      </c>
      <c r="Q53" s="47" t="e">
        <v>#N/A</v>
      </c>
      <c r="R53" s="47" t="e">
        <v>#N/A</v>
      </c>
      <c r="S53" s="47" t="e">
        <v>#N/A</v>
      </c>
      <c r="T53" s="47">
        <v>2.3700000000000001E-3</v>
      </c>
      <c r="U53" s="47">
        <v>2.1789999999999999E-3</v>
      </c>
      <c r="V53" s="48" t="e">
        <v>#N/A</v>
      </c>
      <c r="W53" s="46" t="e">
        <v>#N/A</v>
      </c>
      <c r="X53" s="47" t="e">
        <v>#N/A</v>
      </c>
      <c r="Y53" s="47" t="e">
        <v>#N/A</v>
      </c>
      <c r="Z53" s="47" t="e">
        <v>#N/A</v>
      </c>
      <c r="AA53" s="47">
        <v>6.4819999999999999E-3</v>
      </c>
      <c r="AB53" s="47">
        <v>5.5170000000000002E-3</v>
      </c>
      <c r="AC53" s="48" t="e">
        <v>#N/A</v>
      </c>
      <c r="AD53" s="46" t="e">
        <v>#N/A</v>
      </c>
      <c r="AE53" s="47" t="e">
        <v>#N/A</v>
      </c>
      <c r="AF53" s="47" t="e">
        <v>#N/A</v>
      </c>
      <c r="AG53" s="47" t="e">
        <v>#N/A</v>
      </c>
      <c r="AH53" s="47">
        <v>0.64513457556935816</v>
      </c>
      <c r="AI53" s="47">
        <v>0.7052936311000827</v>
      </c>
      <c r="AJ53" s="48" t="e">
        <v>#N/A</v>
      </c>
    </row>
    <row r="54" spans="1:36" x14ac:dyDescent="0.25">
      <c r="A54" t="s">
        <v>203</v>
      </c>
      <c r="B54" s="40" t="e">
        <v>#N/A</v>
      </c>
      <c r="C54" s="17" t="e">
        <v>#N/A</v>
      </c>
      <c r="D54" s="17" t="e">
        <v>#N/A</v>
      </c>
      <c r="E54" s="17">
        <v>38</v>
      </c>
      <c r="F54" s="17">
        <v>29</v>
      </c>
      <c r="G54" s="17">
        <v>142</v>
      </c>
      <c r="H54" s="41">
        <v>40</v>
      </c>
      <c r="I54" s="46" t="e">
        <v>#N/A</v>
      </c>
      <c r="J54" s="47" t="e">
        <v>#N/A</v>
      </c>
      <c r="K54" s="47" t="e">
        <v>#N/A</v>
      </c>
      <c r="L54" s="47">
        <v>0</v>
      </c>
      <c r="M54" s="47">
        <v>2.327785</v>
      </c>
      <c r="N54" s="47">
        <v>28.014873000000001</v>
      </c>
      <c r="O54" s="48">
        <v>0</v>
      </c>
      <c r="P54" s="46" t="e">
        <v>#N/A</v>
      </c>
      <c r="Q54" s="47" t="e">
        <v>#N/A</v>
      </c>
      <c r="R54" s="47" t="e">
        <v>#N/A</v>
      </c>
      <c r="S54" s="47">
        <v>3.6359999999999999E-3</v>
      </c>
      <c r="T54" s="47">
        <v>2.1099999999999999E-3</v>
      </c>
      <c r="U54" s="47">
        <v>2.1050000000000001E-3</v>
      </c>
      <c r="V54" s="48">
        <v>3.3670000000000002E-3</v>
      </c>
      <c r="W54" s="46" t="e">
        <v>#N/A</v>
      </c>
      <c r="X54" s="47" t="e">
        <v>#N/A</v>
      </c>
      <c r="Y54" s="47" t="e">
        <v>#N/A</v>
      </c>
      <c r="Z54" s="47">
        <v>8.3809999999999996E-3</v>
      </c>
      <c r="AA54" s="47">
        <v>2.7160000000000001E-3</v>
      </c>
      <c r="AB54" s="47">
        <v>5.306E-3</v>
      </c>
      <c r="AC54" s="48">
        <v>1.1179E-2</v>
      </c>
      <c r="AD54" s="46" t="e">
        <v>#N/A</v>
      </c>
      <c r="AE54" s="47" t="e">
        <v>#N/A</v>
      </c>
      <c r="AF54" s="47" t="e">
        <v>#N/A</v>
      </c>
      <c r="AG54" s="47">
        <v>1</v>
      </c>
      <c r="AH54" s="47">
        <v>0.85470085470085466</v>
      </c>
      <c r="AI54" s="47">
        <v>0.81181911613566293</v>
      </c>
      <c r="AJ54" s="48">
        <v>1</v>
      </c>
    </row>
    <row r="55" spans="1:36" x14ac:dyDescent="0.25">
      <c r="A55" t="s">
        <v>163</v>
      </c>
      <c r="B55" s="40" t="e">
        <v>#N/A</v>
      </c>
      <c r="C55" s="17" t="e">
        <v>#N/A</v>
      </c>
      <c r="D55" s="17" t="e">
        <v>#N/A</v>
      </c>
      <c r="E55" s="17">
        <v>2</v>
      </c>
      <c r="F55" s="17">
        <v>21</v>
      </c>
      <c r="G55" s="17">
        <v>146</v>
      </c>
      <c r="H55" s="41">
        <v>5</v>
      </c>
      <c r="I55" s="46" t="e">
        <v>#N/A</v>
      </c>
      <c r="J55" s="47" t="e">
        <v>#N/A</v>
      </c>
      <c r="K55" s="47" t="e">
        <v>#N/A</v>
      </c>
      <c r="L55" s="47">
        <v>0</v>
      </c>
      <c r="M55" s="47">
        <v>6.9583349999999999</v>
      </c>
      <c r="N55" s="47">
        <v>104.414119</v>
      </c>
      <c r="O55" s="48">
        <v>0</v>
      </c>
      <c r="P55" s="46" t="e">
        <v>#N/A</v>
      </c>
      <c r="Q55" s="47" t="e">
        <v>#N/A</v>
      </c>
      <c r="R55" s="47" t="e">
        <v>#N/A</v>
      </c>
      <c r="S55" s="47">
        <v>2.9940000000000001E-3</v>
      </c>
      <c r="T55" s="47">
        <v>2.0699999999999998E-3</v>
      </c>
      <c r="U55" s="47">
        <v>2.1280000000000001E-3</v>
      </c>
      <c r="V55" s="48">
        <v>2.457E-3</v>
      </c>
      <c r="W55" s="46" t="e">
        <v>#N/A</v>
      </c>
      <c r="X55" s="47" t="e">
        <v>#N/A</v>
      </c>
      <c r="Y55" s="47" t="e">
        <v>#N/A</v>
      </c>
      <c r="Z55" s="47">
        <v>6.2399999999999999E-4</v>
      </c>
      <c r="AA55" s="47">
        <v>2.1559999999999999E-3</v>
      </c>
      <c r="AB55" s="47">
        <v>5.2249999999999996E-3</v>
      </c>
      <c r="AC55" s="48">
        <v>4.0000000000000002E-4</v>
      </c>
      <c r="AD55" s="46" t="e">
        <v>#N/A</v>
      </c>
      <c r="AE55" s="47" t="e">
        <v>#N/A</v>
      </c>
      <c r="AF55" s="47" t="e">
        <v>#N/A</v>
      </c>
      <c r="AG55" s="47">
        <v>1</v>
      </c>
      <c r="AH55" s="47">
        <v>0.83040935672514615</v>
      </c>
      <c r="AI55" s="47">
        <v>0.74475524475524479</v>
      </c>
      <c r="AJ55" s="48">
        <v>1</v>
      </c>
    </row>
    <row r="56" spans="1:36" x14ac:dyDescent="0.25">
      <c r="A56" t="s">
        <v>40</v>
      </c>
      <c r="B56" s="40" t="e">
        <v>#N/A</v>
      </c>
      <c r="C56" s="17" t="e">
        <v>#N/A</v>
      </c>
      <c r="D56" s="17">
        <v>4</v>
      </c>
      <c r="E56" s="17">
        <v>50</v>
      </c>
      <c r="F56" s="17">
        <v>88</v>
      </c>
      <c r="G56" s="17">
        <v>192</v>
      </c>
      <c r="H56" s="41">
        <v>63</v>
      </c>
      <c r="I56" s="46">
        <v>0</v>
      </c>
      <c r="J56" s="47" t="e">
        <v>#N/A</v>
      </c>
      <c r="K56" s="47">
        <v>0</v>
      </c>
      <c r="L56" s="47">
        <v>28.400556000000002</v>
      </c>
      <c r="M56" s="47">
        <v>202.60525999999999</v>
      </c>
      <c r="N56" s="47">
        <v>400.66124400000001</v>
      </c>
      <c r="O56" s="48">
        <v>602.20064000000002</v>
      </c>
      <c r="P56" s="46">
        <v>0.33333299999999999</v>
      </c>
      <c r="Q56" s="47" t="e">
        <v>#N/A</v>
      </c>
      <c r="R56" s="47">
        <v>0.5</v>
      </c>
      <c r="S56" s="47">
        <v>3.8019999999999998E-3</v>
      </c>
      <c r="T56" s="47">
        <v>2.4689999999999998E-3</v>
      </c>
      <c r="U56" s="47">
        <v>2.3579999999999999E-3</v>
      </c>
      <c r="V56" s="48">
        <v>3.8310000000000002E-3</v>
      </c>
      <c r="W56" s="46">
        <v>0.30277599999999999</v>
      </c>
      <c r="X56" s="47" t="e">
        <v>#N/A</v>
      </c>
      <c r="Y56" s="47">
        <v>0.41421000000000002</v>
      </c>
      <c r="Z56" s="47">
        <v>9.7999999999999997E-3</v>
      </c>
      <c r="AA56" s="47">
        <v>7.4019999999999997E-3</v>
      </c>
      <c r="AB56" s="47">
        <v>6.195E-3</v>
      </c>
      <c r="AC56" s="48">
        <v>1.3814E-2</v>
      </c>
      <c r="AD56" s="46">
        <v>1</v>
      </c>
      <c r="AE56" s="47" t="e">
        <v>#N/A</v>
      </c>
      <c r="AF56" s="47">
        <v>1</v>
      </c>
      <c r="AG56" s="47">
        <v>0.76063829787234039</v>
      </c>
      <c r="AH56" s="47">
        <v>0.54199726402188786</v>
      </c>
      <c r="AI56" s="47">
        <v>0.59565580618212199</v>
      </c>
      <c r="AJ56" s="48">
        <v>0.52786885245901638</v>
      </c>
    </row>
    <row r="57" spans="1:36" x14ac:dyDescent="0.25">
      <c r="A57" t="s">
        <v>162</v>
      </c>
      <c r="B57" s="40" t="e">
        <v>#N/A</v>
      </c>
      <c r="C57" s="17" t="e">
        <v>#N/A</v>
      </c>
      <c r="D57" s="17" t="e">
        <v>#N/A</v>
      </c>
      <c r="E57" s="17">
        <v>51</v>
      </c>
      <c r="F57" s="17">
        <v>69</v>
      </c>
      <c r="G57" s="17">
        <v>151</v>
      </c>
      <c r="H57" s="41">
        <v>13</v>
      </c>
      <c r="I57" s="46" t="e">
        <v>#N/A</v>
      </c>
      <c r="J57" s="47" t="e">
        <v>#N/A</v>
      </c>
      <c r="K57" s="47" t="e">
        <v>#N/A</v>
      </c>
      <c r="L57" s="47">
        <v>41.716422999999999</v>
      </c>
      <c r="M57" s="47">
        <v>382.55219699999998</v>
      </c>
      <c r="N57" s="47">
        <v>258.96576800000003</v>
      </c>
      <c r="O57" s="48">
        <v>24.103829000000001</v>
      </c>
      <c r="P57" s="46" t="e">
        <v>#N/A</v>
      </c>
      <c r="Q57" s="47" t="e">
        <v>#N/A</v>
      </c>
      <c r="R57" s="47" t="e">
        <v>#N/A</v>
      </c>
      <c r="S57" s="47">
        <v>3.8609999999999998E-3</v>
      </c>
      <c r="T57" s="47">
        <v>2.3749999999999999E-3</v>
      </c>
      <c r="U57" s="47">
        <v>2.1410000000000001E-3</v>
      </c>
      <c r="V57" s="48">
        <v>2.8089999999999999E-3</v>
      </c>
      <c r="W57" s="46" t="e">
        <v>#N/A</v>
      </c>
      <c r="X57" s="47" t="e">
        <v>#N/A</v>
      </c>
      <c r="Y57" s="47" t="e">
        <v>#N/A</v>
      </c>
      <c r="Z57" s="47">
        <v>9.5589999999999998E-3</v>
      </c>
      <c r="AA57" s="47">
        <v>5.8939999999999999E-3</v>
      </c>
      <c r="AB57" s="47">
        <v>5.1310000000000001E-3</v>
      </c>
      <c r="AC57" s="48">
        <v>2.0839999999999999E-3</v>
      </c>
      <c r="AD57" s="46" t="e">
        <v>#N/A</v>
      </c>
      <c r="AE57" s="47" t="e">
        <v>#N/A</v>
      </c>
      <c r="AF57" s="47" t="e">
        <v>#N/A</v>
      </c>
      <c r="AG57" s="47">
        <v>0.65803921568627455</v>
      </c>
      <c r="AH57" s="47">
        <v>0.59294436906377201</v>
      </c>
      <c r="AI57" s="47">
        <v>0.66832940322873213</v>
      </c>
      <c r="AJ57" s="48">
        <v>0.5</v>
      </c>
    </row>
    <row r="58" spans="1:36" x14ac:dyDescent="0.25">
      <c r="A58" t="s">
        <v>293</v>
      </c>
      <c r="B58" s="40">
        <v>5</v>
      </c>
      <c r="C58" s="17" t="e">
        <v>#N/A</v>
      </c>
      <c r="D58" s="17" t="e">
        <v>#N/A</v>
      </c>
      <c r="E58" s="17" t="e">
        <v>#N/A</v>
      </c>
      <c r="F58" s="17">
        <v>8</v>
      </c>
      <c r="G58" s="17">
        <v>48</v>
      </c>
      <c r="H58" s="41">
        <v>5</v>
      </c>
      <c r="I58" s="46" t="e">
        <v>#N/A</v>
      </c>
      <c r="J58" s="47" t="e">
        <v>#N/A</v>
      </c>
      <c r="K58" s="47" t="e">
        <v>#N/A</v>
      </c>
      <c r="L58" s="47" t="e">
        <v>#N/A</v>
      </c>
      <c r="M58" s="47">
        <v>0.158049</v>
      </c>
      <c r="N58" s="47">
        <v>2.7886649999999999</v>
      </c>
      <c r="O58" s="48">
        <v>0</v>
      </c>
      <c r="P58" s="46" t="e">
        <v>#N/A</v>
      </c>
      <c r="Q58" s="47" t="e">
        <v>#N/A</v>
      </c>
      <c r="R58" s="47" t="e">
        <v>#N/A</v>
      </c>
      <c r="S58" s="47" t="e">
        <v>#N/A</v>
      </c>
      <c r="T58" s="47">
        <v>1.9120000000000001E-3</v>
      </c>
      <c r="U58" s="47">
        <v>1.745E-3</v>
      </c>
      <c r="V58" s="48">
        <v>2.8089999999999999E-3</v>
      </c>
      <c r="W58" s="46" t="e">
        <v>#N/A</v>
      </c>
      <c r="X58" s="47" t="e">
        <v>#N/A</v>
      </c>
      <c r="Y58" s="47" t="e">
        <v>#N/A</v>
      </c>
      <c r="Z58" s="47" t="e">
        <v>#N/A</v>
      </c>
      <c r="AA58" s="47">
        <v>8.4000000000000003E-4</v>
      </c>
      <c r="AB58" s="47">
        <v>1.815E-3</v>
      </c>
      <c r="AC58" s="48">
        <v>1.1529999999999999E-3</v>
      </c>
      <c r="AD58" s="46" t="e">
        <v>#N/A</v>
      </c>
      <c r="AE58" s="47" t="e">
        <v>#N/A</v>
      </c>
      <c r="AF58" s="47" t="e">
        <v>#N/A</v>
      </c>
      <c r="AG58" s="47" t="e">
        <v>#N/A</v>
      </c>
      <c r="AH58" s="47">
        <v>0.9285714285714286</v>
      </c>
      <c r="AI58" s="47">
        <v>0.87145390070921991</v>
      </c>
      <c r="AJ58" s="48">
        <v>1</v>
      </c>
    </row>
    <row r="59" spans="1:36" x14ac:dyDescent="0.25">
      <c r="A59" t="s">
        <v>161</v>
      </c>
      <c r="B59" s="40" t="e">
        <v>#N/A</v>
      </c>
      <c r="C59" s="17" t="e">
        <v>#N/A</v>
      </c>
      <c r="D59" s="17" t="e">
        <v>#N/A</v>
      </c>
      <c r="E59" s="17">
        <v>21</v>
      </c>
      <c r="F59" s="17">
        <v>45</v>
      </c>
      <c r="G59" s="17">
        <v>126</v>
      </c>
      <c r="H59" s="41" t="e">
        <v>#N/A</v>
      </c>
      <c r="I59" s="46" t="e">
        <v>#N/A</v>
      </c>
      <c r="J59" s="47" t="e">
        <v>#N/A</v>
      </c>
      <c r="K59" s="47" t="e">
        <v>#N/A</v>
      </c>
      <c r="L59" s="47">
        <v>0.75546000000000002</v>
      </c>
      <c r="M59" s="47">
        <v>29.343364000000001</v>
      </c>
      <c r="N59" s="47">
        <v>146.02352200000001</v>
      </c>
      <c r="O59" s="48" t="e">
        <v>#N/A</v>
      </c>
      <c r="P59" s="46" t="e">
        <v>#N/A</v>
      </c>
      <c r="Q59" s="47" t="e">
        <v>#N/A</v>
      </c>
      <c r="R59" s="47" t="e">
        <v>#N/A</v>
      </c>
      <c r="S59" s="47">
        <v>3.3110000000000001E-3</v>
      </c>
      <c r="T59" s="47">
        <v>2.2079999999999999E-3</v>
      </c>
      <c r="U59" s="47">
        <v>2.0370000000000002E-3</v>
      </c>
      <c r="V59" s="48" t="e">
        <v>#N/A</v>
      </c>
      <c r="W59" s="46" t="e">
        <v>#N/A</v>
      </c>
      <c r="X59" s="47" t="e">
        <v>#N/A</v>
      </c>
      <c r="Y59" s="47" t="e">
        <v>#N/A</v>
      </c>
      <c r="Z59" s="47">
        <v>4.0639999999999999E-3</v>
      </c>
      <c r="AA59" s="47">
        <v>3.9069999999999999E-3</v>
      </c>
      <c r="AB59" s="47">
        <v>4.4650000000000002E-3</v>
      </c>
      <c r="AC59" s="48" t="e">
        <v>#N/A</v>
      </c>
      <c r="AD59" s="46" t="e">
        <v>#N/A</v>
      </c>
      <c r="AE59" s="47" t="e">
        <v>#N/A</v>
      </c>
      <c r="AF59" s="47" t="e">
        <v>#N/A</v>
      </c>
      <c r="AG59" s="47">
        <v>0.94285714285714284</v>
      </c>
      <c r="AH59" s="47">
        <v>0.67884828349944626</v>
      </c>
      <c r="AI59" s="47">
        <v>0.72856018882769469</v>
      </c>
      <c r="AJ59" s="48" t="e">
        <v>#N/A</v>
      </c>
    </row>
    <row r="60" spans="1:36" x14ac:dyDescent="0.25">
      <c r="A60" t="s">
        <v>168</v>
      </c>
      <c r="B60" s="40" t="e">
        <v>#N/A</v>
      </c>
      <c r="C60" s="17" t="e">
        <v>#N/A</v>
      </c>
      <c r="D60" s="17" t="e">
        <v>#N/A</v>
      </c>
      <c r="E60" s="17">
        <v>30</v>
      </c>
      <c r="F60" s="17">
        <v>70</v>
      </c>
      <c r="G60" s="17">
        <v>173</v>
      </c>
      <c r="H60" s="41">
        <v>30</v>
      </c>
      <c r="I60" s="46" t="e">
        <v>#N/A</v>
      </c>
      <c r="J60" s="47" t="e">
        <v>#N/A</v>
      </c>
      <c r="K60" s="47" t="e">
        <v>#N/A</v>
      </c>
      <c r="L60" s="47">
        <v>14.262797000000001</v>
      </c>
      <c r="M60" s="47">
        <v>57.670551000000003</v>
      </c>
      <c r="N60" s="47">
        <v>176.65255400000001</v>
      </c>
      <c r="O60" s="48">
        <v>70.142598000000007</v>
      </c>
      <c r="P60" s="46" t="e">
        <v>#N/A</v>
      </c>
      <c r="Q60" s="47" t="e">
        <v>#N/A</v>
      </c>
      <c r="R60" s="47" t="e">
        <v>#N/A</v>
      </c>
      <c r="S60" s="47">
        <v>3.571E-3</v>
      </c>
      <c r="T60" s="47">
        <v>2.3700000000000001E-3</v>
      </c>
      <c r="U60" s="47">
        <v>2.2520000000000001E-3</v>
      </c>
      <c r="V60" s="48">
        <v>3.2260000000000001E-3</v>
      </c>
      <c r="W60" s="46" t="e">
        <v>#N/A</v>
      </c>
      <c r="X60" s="47" t="e">
        <v>#N/A</v>
      </c>
      <c r="Y60" s="47" t="e">
        <v>#N/A</v>
      </c>
      <c r="Z60" s="47">
        <v>6.051E-3</v>
      </c>
      <c r="AA60" s="47">
        <v>6.3590000000000001E-3</v>
      </c>
      <c r="AB60" s="47">
        <v>5.836E-3</v>
      </c>
      <c r="AC60" s="48">
        <v>5.8430000000000001E-3</v>
      </c>
      <c r="AD60" s="46" t="e">
        <v>#N/A</v>
      </c>
      <c r="AE60" s="47" t="e">
        <v>#N/A</v>
      </c>
      <c r="AF60" s="47" t="e">
        <v>#N/A</v>
      </c>
      <c r="AG60" s="47">
        <v>0.7195402298850575</v>
      </c>
      <c r="AH60" s="47">
        <v>0.65364354697102722</v>
      </c>
      <c r="AI60" s="47">
        <v>0.65545235638114896</v>
      </c>
      <c r="AJ60" s="48">
        <v>0.49206349206349204</v>
      </c>
    </row>
    <row r="61" spans="1:36" x14ac:dyDescent="0.25">
      <c r="A61" t="s">
        <v>111</v>
      </c>
      <c r="B61" s="40" t="e">
        <v>#N/A</v>
      </c>
      <c r="C61" s="17" t="e">
        <v>#N/A</v>
      </c>
      <c r="D61" s="17" t="e">
        <v>#N/A</v>
      </c>
      <c r="E61" s="17">
        <v>37</v>
      </c>
      <c r="F61" s="17">
        <v>93</v>
      </c>
      <c r="G61" s="17">
        <v>181</v>
      </c>
      <c r="H61" s="41">
        <v>30</v>
      </c>
      <c r="I61" s="46" t="e">
        <v>#N/A</v>
      </c>
      <c r="J61" s="47" t="e">
        <v>#N/A</v>
      </c>
      <c r="K61" s="47" t="e">
        <v>#N/A</v>
      </c>
      <c r="L61" s="47">
        <v>14.385171</v>
      </c>
      <c r="M61" s="47">
        <v>121.419071</v>
      </c>
      <c r="N61" s="47">
        <v>147.587784</v>
      </c>
      <c r="O61" s="48">
        <v>2.3903829999999999</v>
      </c>
      <c r="P61" s="46" t="e">
        <v>#N/A</v>
      </c>
      <c r="Q61" s="47" t="e">
        <v>#N/A</v>
      </c>
      <c r="R61" s="47" t="e">
        <v>#N/A</v>
      </c>
      <c r="S61" s="47">
        <v>3.5839999999999999E-3</v>
      </c>
      <c r="T61" s="47">
        <v>2.5249999999999999E-3</v>
      </c>
      <c r="U61" s="47">
        <v>2.2989999999999998E-3</v>
      </c>
      <c r="V61" s="48">
        <v>3.3219999999999999E-3</v>
      </c>
      <c r="W61" s="46" t="e">
        <v>#N/A</v>
      </c>
      <c r="X61" s="47" t="e">
        <v>#N/A</v>
      </c>
      <c r="Y61" s="47" t="e">
        <v>#N/A</v>
      </c>
      <c r="Z61" s="47">
        <v>6.8360000000000001E-3</v>
      </c>
      <c r="AA61" s="47">
        <v>7.9459999999999999E-3</v>
      </c>
      <c r="AB61" s="47">
        <v>6.1479999999999998E-3</v>
      </c>
      <c r="AC61" s="48">
        <v>6.2319999999999997E-3</v>
      </c>
      <c r="AD61" s="46" t="e">
        <v>#N/A</v>
      </c>
      <c r="AE61" s="47" t="e">
        <v>#N/A</v>
      </c>
      <c r="AF61" s="47" t="e">
        <v>#N/A</v>
      </c>
      <c r="AG61" s="47">
        <v>0.73423423423423428</v>
      </c>
      <c r="AH61" s="47">
        <v>0.56532356532356531</v>
      </c>
      <c r="AI61" s="47">
        <v>0.66310966041052033</v>
      </c>
      <c r="AJ61" s="48">
        <v>0.97354497354497349</v>
      </c>
    </row>
    <row r="62" spans="1:36" x14ac:dyDescent="0.25">
      <c r="A62" t="s">
        <v>268</v>
      </c>
      <c r="B62" s="40" t="e">
        <v>#N/A</v>
      </c>
      <c r="C62" s="17" t="e">
        <v>#N/A</v>
      </c>
      <c r="D62" s="17" t="e">
        <v>#N/A</v>
      </c>
      <c r="E62" s="17" t="e">
        <v>#N/A</v>
      </c>
      <c r="F62" s="17">
        <v>33</v>
      </c>
      <c r="G62" s="17">
        <v>104</v>
      </c>
      <c r="H62" s="41">
        <v>7</v>
      </c>
      <c r="I62" s="46" t="e">
        <v>#N/A</v>
      </c>
      <c r="J62" s="47" t="e">
        <v>#N/A</v>
      </c>
      <c r="K62" s="47" t="e">
        <v>#N/A</v>
      </c>
      <c r="L62" s="47" t="e">
        <v>#N/A</v>
      </c>
      <c r="M62" s="47">
        <v>12.090999999999999</v>
      </c>
      <c r="N62" s="47">
        <v>21.386461000000001</v>
      </c>
      <c r="O62" s="48">
        <v>0</v>
      </c>
      <c r="P62" s="46" t="e">
        <v>#N/A</v>
      </c>
      <c r="Q62" s="47" t="e">
        <v>#N/A</v>
      </c>
      <c r="R62" s="47" t="e">
        <v>#N/A</v>
      </c>
      <c r="S62" s="47" t="e">
        <v>#N/A</v>
      </c>
      <c r="T62" s="47">
        <v>2.1410000000000001E-3</v>
      </c>
      <c r="U62" s="47">
        <v>1.9419999999999999E-3</v>
      </c>
      <c r="V62" s="48">
        <v>2.7550000000000001E-3</v>
      </c>
      <c r="W62" s="46" t="e">
        <v>#N/A</v>
      </c>
      <c r="X62" s="47" t="e">
        <v>#N/A</v>
      </c>
      <c r="Y62" s="47" t="e">
        <v>#N/A</v>
      </c>
      <c r="Z62" s="47" t="e">
        <v>#N/A</v>
      </c>
      <c r="AA62" s="47">
        <v>2.8579999999999999E-3</v>
      </c>
      <c r="AB62" s="47">
        <v>3.9459999999999999E-3</v>
      </c>
      <c r="AC62" s="48">
        <v>1.7960000000000001E-3</v>
      </c>
      <c r="AD62" s="46" t="e">
        <v>#N/A</v>
      </c>
      <c r="AE62" s="47" t="e">
        <v>#N/A</v>
      </c>
      <c r="AF62" s="47" t="e">
        <v>#N/A</v>
      </c>
      <c r="AG62" s="47" t="e">
        <v>#N/A</v>
      </c>
      <c r="AH62" s="47">
        <v>0.67311827956989245</v>
      </c>
      <c r="AI62" s="47">
        <v>0.83867210250436808</v>
      </c>
      <c r="AJ62" s="48">
        <v>1</v>
      </c>
    </row>
    <row r="63" spans="1:36" x14ac:dyDescent="0.25">
      <c r="A63" t="s">
        <v>279</v>
      </c>
      <c r="B63" s="40" t="e">
        <v>#N/A</v>
      </c>
      <c r="C63" s="17" t="e">
        <v>#N/A</v>
      </c>
      <c r="D63" s="17" t="e">
        <v>#N/A</v>
      </c>
      <c r="E63" s="17" t="e">
        <v>#N/A</v>
      </c>
      <c r="F63" s="17">
        <v>26</v>
      </c>
      <c r="G63" s="17">
        <v>67</v>
      </c>
      <c r="H63" s="41" t="e">
        <v>#N/A</v>
      </c>
      <c r="I63" s="46" t="e">
        <v>#N/A</v>
      </c>
      <c r="J63" s="47" t="e">
        <v>#N/A</v>
      </c>
      <c r="K63" s="47" t="e">
        <v>#N/A</v>
      </c>
      <c r="L63" s="47" t="e">
        <v>#N/A</v>
      </c>
      <c r="M63" s="47">
        <v>5.70242</v>
      </c>
      <c r="N63" s="47">
        <v>5.942259</v>
      </c>
      <c r="O63" s="48" t="e">
        <v>#N/A</v>
      </c>
      <c r="P63" s="46" t="e">
        <v>#N/A</v>
      </c>
      <c r="Q63" s="47" t="e">
        <v>#N/A</v>
      </c>
      <c r="R63" s="47" t="e">
        <v>#N/A</v>
      </c>
      <c r="S63" s="47" t="e">
        <v>#N/A</v>
      </c>
      <c r="T63" s="47">
        <v>2.0699999999999998E-3</v>
      </c>
      <c r="U63" s="47">
        <v>1.7949999999999999E-3</v>
      </c>
      <c r="V63" s="48" t="e">
        <v>#N/A</v>
      </c>
      <c r="W63" s="46" t="e">
        <v>#N/A</v>
      </c>
      <c r="X63" s="47" t="e">
        <v>#N/A</v>
      </c>
      <c r="Y63" s="47" t="e">
        <v>#N/A</v>
      </c>
      <c r="Z63" s="47" t="e">
        <v>#N/A</v>
      </c>
      <c r="AA63" s="47">
        <v>2.5179999999999998E-3</v>
      </c>
      <c r="AB63" s="47">
        <v>2.5639999999999999E-3</v>
      </c>
      <c r="AC63" s="48" t="e">
        <v>#N/A</v>
      </c>
      <c r="AD63" s="46" t="e">
        <v>#N/A</v>
      </c>
      <c r="AE63" s="47" t="e">
        <v>#N/A</v>
      </c>
      <c r="AF63" s="47" t="e">
        <v>#N/A</v>
      </c>
      <c r="AG63" s="47" t="e">
        <v>#N/A</v>
      </c>
      <c r="AH63" s="47">
        <v>0.74461538461538457</v>
      </c>
      <c r="AI63" s="47">
        <v>0.87451923076923077</v>
      </c>
      <c r="AJ63" s="48" t="e">
        <v>#N/A</v>
      </c>
    </row>
    <row r="64" spans="1:36" x14ac:dyDescent="0.25">
      <c r="A64" t="s">
        <v>184</v>
      </c>
      <c r="B64" s="40" t="e">
        <v>#N/A</v>
      </c>
      <c r="C64" s="17" t="e">
        <v>#N/A</v>
      </c>
      <c r="D64" s="17" t="e">
        <v>#N/A</v>
      </c>
      <c r="E64" s="17">
        <v>62</v>
      </c>
      <c r="F64" s="17">
        <v>64</v>
      </c>
      <c r="G64" s="17">
        <v>144</v>
      </c>
      <c r="H64" s="41">
        <v>60</v>
      </c>
      <c r="I64" s="46" t="e">
        <v>#N/A</v>
      </c>
      <c r="J64" s="47" t="e">
        <v>#N/A</v>
      </c>
      <c r="K64" s="47" t="e">
        <v>#N/A</v>
      </c>
      <c r="L64" s="47">
        <v>28.063397999999999</v>
      </c>
      <c r="M64" s="47">
        <v>36.290469000000002</v>
      </c>
      <c r="N64" s="47">
        <v>96.851551999999998</v>
      </c>
      <c r="O64" s="48">
        <v>71.438711999999995</v>
      </c>
      <c r="P64" s="46" t="e">
        <v>#N/A</v>
      </c>
      <c r="Q64" s="47" t="e">
        <v>#N/A</v>
      </c>
      <c r="R64" s="47" t="e">
        <v>#N/A</v>
      </c>
      <c r="S64" s="47">
        <v>4.0000000000000001E-3</v>
      </c>
      <c r="T64" s="47">
        <v>2.3419999999999999E-3</v>
      </c>
      <c r="U64" s="47">
        <v>2.1099999999999999E-3</v>
      </c>
      <c r="V64" s="48">
        <v>3.7450000000000001E-3</v>
      </c>
      <c r="W64" s="46" t="e">
        <v>#N/A</v>
      </c>
      <c r="X64" s="47" t="e">
        <v>#N/A</v>
      </c>
      <c r="Y64" s="47" t="e">
        <v>#N/A</v>
      </c>
      <c r="Z64" s="47">
        <v>1.2501E-2</v>
      </c>
      <c r="AA64" s="47">
        <v>6.0390000000000001E-3</v>
      </c>
      <c r="AB64" s="47">
        <v>5.1250000000000002E-3</v>
      </c>
      <c r="AC64" s="48">
        <v>1.4788000000000001E-2</v>
      </c>
      <c r="AD64" s="46" t="e">
        <v>#N/A</v>
      </c>
      <c r="AE64" s="47" t="e">
        <v>#N/A</v>
      </c>
      <c r="AF64" s="47" t="e">
        <v>#N/A</v>
      </c>
      <c r="AG64" s="47">
        <v>0.72485875706214686</v>
      </c>
      <c r="AH64" s="47">
        <v>0.72924378635642517</v>
      </c>
      <c r="AI64" s="47">
        <v>0.7362900809109979</v>
      </c>
      <c r="AJ64" s="48">
        <v>0.66061705989110708</v>
      </c>
    </row>
    <row r="65" spans="1:36" x14ac:dyDescent="0.25">
      <c r="A65" t="s">
        <v>43</v>
      </c>
      <c r="B65" s="40" t="e">
        <v>#N/A</v>
      </c>
      <c r="C65" s="17" t="e">
        <v>#N/A</v>
      </c>
      <c r="D65" s="17">
        <v>2</v>
      </c>
      <c r="E65" s="17" t="e">
        <v>#N/A</v>
      </c>
      <c r="F65" s="17">
        <v>47</v>
      </c>
      <c r="G65" s="17">
        <v>161</v>
      </c>
      <c r="H65" s="41">
        <v>40</v>
      </c>
      <c r="I65" s="46">
        <v>0</v>
      </c>
      <c r="J65" s="47" t="e">
        <v>#N/A</v>
      </c>
      <c r="K65" s="47">
        <v>0</v>
      </c>
      <c r="L65" s="47" t="e">
        <v>#N/A</v>
      </c>
      <c r="M65" s="47">
        <v>77.264516</v>
      </c>
      <c r="N65" s="47">
        <v>159.92818399999999</v>
      </c>
      <c r="O65" s="48">
        <v>124.281436</v>
      </c>
      <c r="P65" s="46">
        <v>0.33333299999999999</v>
      </c>
      <c r="Q65" s="47" t="e">
        <v>#N/A</v>
      </c>
      <c r="R65" s="47">
        <v>0.5</v>
      </c>
      <c r="S65" s="47" t="e">
        <v>#N/A</v>
      </c>
      <c r="T65" s="47">
        <v>2.2269999999999998E-3</v>
      </c>
      <c r="U65" s="47">
        <v>2.1930000000000001E-3</v>
      </c>
      <c r="V65" s="48">
        <v>3.46E-3</v>
      </c>
      <c r="W65" s="46">
        <v>0.232408</v>
      </c>
      <c r="X65" s="47" t="e">
        <v>#N/A</v>
      </c>
      <c r="Y65" s="47">
        <v>0.29289100000000001</v>
      </c>
      <c r="Z65" s="47" t="e">
        <v>#N/A</v>
      </c>
      <c r="AA65" s="47">
        <v>4.1180000000000001E-3</v>
      </c>
      <c r="AB65" s="47">
        <v>5.457E-3</v>
      </c>
      <c r="AC65" s="48">
        <v>7.4209999999999996E-3</v>
      </c>
      <c r="AD65" s="46">
        <v>1</v>
      </c>
      <c r="AE65" s="47" t="e">
        <v>#N/A</v>
      </c>
      <c r="AF65" s="47">
        <v>1</v>
      </c>
      <c r="AG65" s="47" t="e">
        <v>#N/A</v>
      </c>
      <c r="AH65" s="47">
        <v>0.6262626262626263</v>
      </c>
      <c r="AI65" s="47">
        <v>0.66268609187166627</v>
      </c>
      <c r="AJ65" s="48">
        <v>0.60597439544807963</v>
      </c>
    </row>
    <row r="66" spans="1:36" x14ac:dyDescent="0.25">
      <c r="A66" t="s">
        <v>157</v>
      </c>
      <c r="B66" s="40" t="e">
        <v>#N/A</v>
      </c>
      <c r="C66" s="17" t="e">
        <v>#N/A</v>
      </c>
      <c r="D66" s="17" t="e">
        <v>#N/A</v>
      </c>
      <c r="E66" s="17">
        <v>14</v>
      </c>
      <c r="F66" s="17">
        <v>69</v>
      </c>
      <c r="G66" s="17">
        <v>173</v>
      </c>
      <c r="H66" s="41">
        <v>12</v>
      </c>
      <c r="I66" s="46" t="e">
        <v>#N/A</v>
      </c>
      <c r="J66" s="47" t="e">
        <v>#N/A</v>
      </c>
      <c r="K66" s="47" t="e">
        <v>#N/A</v>
      </c>
      <c r="L66" s="47">
        <v>0</v>
      </c>
      <c r="M66" s="47">
        <v>324.88099399999999</v>
      </c>
      <c r="N66" s="47">
        <v>160.08845199999999</v>
      </c>
      <c r="O66" s="48">
        <v>3.7572640000000002</v>
      </c>
      <c r="P66" s="46" t="e">
        <v>#N/A</v>
      </c>
      <c r="Q66" s="47" t="e">
        <v>#N/A</v>
      </c>
      <c r="R66" s="47" t="e">
        <v>#N/A</v>
      </c>
      <c r="S66" s="47">
        <v>3.1949999999999999E-3</v>
      </c>
      <c r="T66" s="47">
        <v>2.3419999999999999E-3</v>
      </c>
      <c r="U66" s="47">
        <v>2.2520000000000001E-3</v>
      </c>
      <c r="V66" s="48">
        <v>2.9759999999999999E-3</v>
      </c>
      <c r="W66" s="46" t="e">
        <v>#N/A</v>
      </c>
      <c r="X66" s="47" t="e">
        <v>#N/A</v>
      </c>
      <c r="Y66" s="47" t="e">
        <v>#N/A</v>
      </c>
      <c r="Z66" s="47">
        <v>2.9369999999999999E-3</v>
      </c>
      <c r="AA66" s="47">
        <v>6.1599999999999997E-3</v>
      </c>
      <c r="AB66" s="47">
        <v>5.8100000000000001E-3</v>
      </c>
      <c r="AC66" s="48">
        <v>2.5600000000000002E-3</v>
      </c>
      <c r="AD66" s="46" t="e">
        <v>#N/A</v>
      </c>
      <c r="AE66" s="47" t="e">
        <v>#N/A</v>
      </c>
      <c r="AF66" s="47" t="e">
        <v>#N/A</v>
      </c>
      <c r="AG66" s="47">
        <v>1</v>
      </c>
      <c r="AH66" s="47">
        <v>0.63455450022614202</v>
      </c>
      <c r="AI66" s="47">
        <v>0.65070519435844509</v>
      </c>
      <c r="AJ66" s="48">
        <v>0.82222222222222219</v>
      </c>
    </row>
    <row r="67" spans="1:36" x14ac:dyDescent="0.25">
      <c r="A67" t="s">
        <v>285</v>
      </c>
      <c r="B67" s="40">
        <v>3</v>
      </c>
      <c r="C67" s="17" t="e">
        <v>#N/A</v>
      </c>
      <c r="D67" s="17" t="e">
        <v>#N/A</v>
      </c>
      <c r="E67" s="17" t="e">
        <v>#N/A</v>
      </c>
      <c r="F67" s="17">
        <v>27</v>
      </c>
      <c r="G67" s="17">
        <v>31</v>
      </c>
      <c r="H67" s="41" t="e">
        <v>#N/A</v>
      </c>
      <c r="I67" s="46" t="e">
        <v>#N/A</v>
      </c>
      <c r="J67" s="47" t="e">
        <v>#N/A</v>
      </c>
      <c r="K67" s="47" t="e">
        <v>#N/A</v>
      </c>
      <c r="L67" s="47" t="e">
        <v>#N/A</v>
      </c>
      <c r="M67" s="47">
        <v>3.8399730000000001</v>
      </c>
      <c r="N67" s="47">
        <v>2.537496</v>
      </c>
      <c r="O67" s="48" t="e">
        <v>#N/A</v>
      </c>
      <c r="P67" s="46" t="e">
        <v>#N/A</v>
      </c>
      <c r="Q67" s="47" t="e">
        <v>#N/A</v>
      </c>
      <c r="R67" s="47" t="e">
        <v>#N/A</v>
      </c>
      <c r="S67" s="47" t="e">
        <v>#N/A</v>
      </c>
      <c r="T67" s="47">
        <v>2.1050000000000001E-3</v>
      </c>
      <c r="U67" s="47">
        <v>1.653E-3</v>
      </c>
      <c r="V67" s="48" t="e">
        <v>#N/A</v>
      </c>
      <c r="W67" s="46" t="e">
        <v>#N/A</v>
      </c>
      <c r="X67" s="47" t="e">
        <v>#N/A</v>
      </c>
      <c r="Y67" s="47" t="e">
        <v>#N/A</v>
      </c>
      <c r="Z67" s="47" t="e">
        <v>#N/A</v>
      </c>
      <c r="AA67" s="47">
        <v>2.699E-3</v>
      </c>
      <c r="AB67" s="47">
        <v>1.1590000000000001E-3</v>
      </c>
      <c r="AC67" s="48" t="e">
        <v>#N/A</v>
      </c>
      <c r="AD67" s="46" t="e">
        <v>#N/A</v>
      </c>
      <c r="AE67" s="47" t="e">
        <v>#N/A</v>
      </c>
      <c r="AF67" s="47" t="e">
        <v>#N/A</v>
      </c>
      <c r="AG67" s="47" t="e">
        <v>#N/A</v>
      </c>
      <c r="AH67" s="47">
        <v>0.81766381766381768</v>
      </c>
      <c r="AI67" s="47">
        <v>0.86699507389162567</v>
      </c>
      <c r="AJ67" s="48" t="e">
        <v>#N/A</v>
      </c>
    </row>
    <row r="68" spans="1:36" x14ac:dyDescent="0.25">
      <c r="A68" t="s">
        <v>290</v>
      </c>
      <c r="B68" s="40" t="e">
        <v>#N/A</v>
      </c>
      <c r="C68" s="17" t="e">
        <v>#N/A</v>
      </c>
      <c r="D68" s="17" t="e">
        <v>#N/A</v>
      </c>
      <c r="E68" s="17" t="e">
        <v>#N/A</v>
      </c>
      <c r="F68" s="17">
        <v>20</v>
      </c>
      <c r="G68" s="17">
        <v>91</v>
      </c>
      <c r="H68" s="41" t="e">
        <v>#N/A</v>
      </c>
      <c r="I68" s="46" t="e">
        <v>#N/A</v>
      </c>
      <c r="J68" s="47" t="e">
        <v>#N/A</v>
      </c>
      <c r="K68" s="47" t="e">
        <v>#N/A</v>
      </c>
      <c r="L68" s="47" t="e">
        <v>#N/A</v>
      </c>
      <c r="M68" s="47">
        <v>5.5164369999999998</v>
      </c>
      <c r="N68" s="47">
        <v>21.059169000000001</v>
      </c>
      <c r="O68" s="48" t="e">
        <v>#N/A</v>
      </c>
      <c r="P68" s="46" t="e">
        <v>#N/A</v>
      </c>
      <c r="Q68" s="47" t="e">
        <v>#N/A</v>
      </c>
      <c r="R68" s="47" t="e">
        <v>#N/A</v>
      </c>
      <c r="S68" s="47" t="e">
        <v>#N/A</v>
      </c>
      <c r="T68" s="47">
        <v>1.9610000000000001E-3</v>
      </c>
      <c r="U68" s="47">
        <v>1.8940000000000001E-3</v>
      </c>
      <c r="V68" s="48" t="e">
        <v>#N/A</v>
      </c>
      <c r="W68" s="46" t="e">
        <v>#N/A</v>
      </c>
      <c r="X68" s="47" t="e">
        <v>#N/A</v>
      </c>
      <c r="Y68" s="47" t="e">
        <v>#N/A</v>
      </c>
      <c r="Z68" s="47" t="e">
        <v>#N/A</v>
      </c>
      <c r="AA68" s="47">
        <v>1.47E-3</v>
      </c>
      <c r="AB68" s="47">
        <v>3.369E-3</v>
      </c>
      <c r="AC68" s="48" t="e">
        <v>#N/A</v>
      </c>
      <c r="AD68" s="46" t="e">
        <v>#N/A</v>
      </c>
      <c r="AE68" s="47" t="e">
        <v>#N/A</v>
      </c>
      <c r="AF68" s="47" t="e">
        <v>#N/A</v>
      </c>
      <c r="AG68" s="47" t="e">
        <v>#N/A</v>
      </c>
      <c r="AH68" s="47">
        <v>0.69934640522875813</v>
      </c>
      <c r="AI68" s="47">
        <v>0.8089887640449438</v>
      </c>
      <c r="AJ68" s="48" t="e">
        <v>#N/A</v>
      </c>
    </row>
    <row r="69" spans="1:36" x14ac:dyDescent="0.25">
      <c r="A69" t="s">
        <v>76</v>
      </c>
      <c r="B69" s="40" t="e">
        <v>#N/A</v>
      </c>
      <c r="C69" s="17" t="e">
        <v>#N/A</v>
      </c>
      <c r="D69" s="17" t="e">
        <v>#N/A</v>
      </c>
      <c r="E69" s="17">
        <v>29</v>
      </c>
      <c r="F69" s="17">
        <v>68</v>
      </c>
      <c r="G69" s="17">
        <v>152</v>
      </c>
      <c r="H69" s="41">
        <v>8</v>
      </c>
      <c r="I69" s="46" t="e">
        <v>#N/A</v>
      </c>
      <c r="J69" s="47" t="e">
        <v>#N/A</v>
      </c>
      <c r="K69" s="47" t="e">
        <v>#N/A</v>
      </c>
      <c r="L69" s="47">
        <v>158.141672</v>
      </c>
      <c r="M69" s="47">
        <v>32.935088</v>
      </c>
      <c r="N69" s="47">
        <v>69.762853000000007</v>
      </c>
      <c r="O69" s="48">
        <v>0.13598299999999999</v>
      </c>
      <c r="P69" s="46" t="e">
        <v>#N/A</v>
      </c>
      <c r="Q69" s="47" t="e">
        <v>#N/A</v>
      </c>
      <c r="R69" s="47" t="e">
        <v>#N/A</v>
      </c>
      <c r="S69" s="47">
        <v>3.4970000000000001E-3</v>
      </c>
      <c r="T69" s="47">
        <v>2.336E-3</v>
      </c>
      <c r="U69" s="47">
        <v>2.1549999999999998E-3</v>
      </c>
      <c r="V69" s="48">
        <v>2.9150000000000001E-3</v>
      </c>
      <c r="W69" s="46" t="e">
        <v>#N/A</v>
      </c>
      <c r="X69" s="47" t="e">
        <v>#N/A</v>
      </c>
      <c r="Y69" s="47" t="e">
        <v>#N/A</v>
      </c>
      <c r="Z69" s="47">
        <v>5.4299999999999999E-3</v>
      </c>
      <c r="AA69" s="47">
        <v>6.2789999999999999E-3</v>
      </c>
      <c r="AB69" s="47">
        <v>5.4619999999999998E-3</v>
      </c>
      <c r="AC69" s="48">
        <v>2.477E-3</v>
      </c>
      <c r="AD69" s="46" t="e">
        <v>#N/A</v>
      </c>
      <c r="AE69" s="47" t="e">
        <v>#N/A</v>
      </c>
      <c r="AF69" s="47" t="e">
        <v>#N/A</v>
      </c>
      <c r="AG69" s="47">
        <v>0.6951566951566952</v>
      </c>
      <c r="AH69" s="47">
        <v>0.67738927738927734</v>
      </c>
      <c r="AI69" s="47">
        <v>0.74890380313199101</v>
      </c>
      <c r="AJ69" s="48">
        <v>0.9642857142857143</v>
      </c>
    </row>
    <row r="70" spans="1:36" x14ac:dyDescent="0.25">
      <c r="A70" t="s">
        <v>121</v>
      </c>
      <c r="B70" s="40" t="e">
        <v>#N/A</v>
      </c>
      <c r="C70" s="17" t="e">
        <v>#N/A</v>
      </c>
      <c r="D70" s="17" t="e">
        <v>#N/A</v>
      </c>
      <c r="E70" s="17">
        <v>65</v>
      </c>
      <c r="F70" s="17">
        <v>113</v>
      </c>
      <c r="G70" s="17">
        <v>213</v>
      </c>
      <c r="H70" s="41">
        <v>43</v>
      </c>
      <c r="I70" s="46" t="e">
        <v>#N/A</v>
      </c>
      <c r="J70" s="47" t="e">
        <v>#N/A</v>
      </c>
      <c r="K70" s="47" t="e">
        <v>#N/A</v>
      </c>
      <c r="L70" s="47">
        <v>155.09704199999999</v>
      </c>
      <c r="M70" s="47">
        <v>455.59815500000002</v>
      </c>
      <c r="N70" s="47">
        <v>685.59058100000004</v>
      </c>
      <c r="O70" s="48">
        <v>13.692766000000001</v>
      </c>
      <c r="P70" s="46" t="e">
        <v>#N/A</v>
      </c>
      <c r="Q70" s="47" t="e">
        <v>#N/A</v>
      </c>
      <c r="R70" s="47" t="e">
        <v>#N/A</v>
      </c>
      <c r="S70" s="47">
        <v>4.1149999999999997E-3</v>
      </c>
      <c r="T70" s="47">
        <v>2.6809999999999998E-3</v>
      </c>
      <c r="U70" s="47">
        <v>2.4810000000000001E-3</v>
      </c>
      <c r="V70" s="48">
        <v>3.4719999999999998E-3</v>
      </c>
      <c r="W70" s="46" t="e">
        <v>#N/A</v>
      </c>
      <c r="X70" s="47" t="e">
        <v>#N/A</v>
      </c>
      <c r="Y70" s="47" t="e">
        <v>#N/A</v>
      </c>
      <c r="Z70" s="47">
        <v>1.2031999999999999E-2</v>
      </c>
      <c r="AA70" s="47">
        <v>8.8140000000000007E-3</v>
      </c>
      <c r="AB70" s="47">
        <v>6.5690000000000002E-3</v>
      </c>
      <c r="AC70" s="48">
        <v>1.1648E-2</v>
      </c>
      <c r="AD70" s="46" t="e">
        <v>#N/A</v>
      </c>
      <c r="AE70" s="47" t="e">
        <v>#N/A</v>
      </c>
      <c r="AF70" s="47" t="e">
        <v>#N/A</v>
      </c>
      <c r="AG70" s="47">
        <v>0.60163850486431136</v>
      </c>
      <c r="AH70" s="47">
        <v>0.4592956592956593</v>
      </c>
      <c r="AI70" s="47">
        <v>0.53929135635296777</v>
      </c>
      <c r="AJ70" s="48">
        <v>0.90243902439024393</v>
      </c>
    </row>
    <row r="71" spans="1:36" x14ac:dyDescent="0.25">
      <c r="A71" t="s">
        <v>152</v>
      </c>
      <c r="B71" s="40" t="e">
        <v>#N/A</v>
      </c>
      <c r="C71" s="17" t="e">
        <v>#N/A</v>
      </c>
      <c r="D71" s="17" t="e">
        <v>#N/A</v>
      </c>
      <c r="E71" s="17">
        <v>15</v>
      </c>
      <c r="F71" s="17">
        <v>1</v>
      </c>
      <c r="G71" s="17">
        <v>5</v>
      </c>
      <c r="H71" s="41" t="e">
        <v>#N/A</v>
      </c>
      <c r="I71" s="46" t="e">
        <v>#N/A</v>
      </c>
      <c r="J71" s="47" t="e">
        <v>#N/A</v>
      </c>
      <c r="K71" s="47" t="e">
        <v>#N/A</v>
      </c>
      <c r="L71" s="47">
        <v>0</v>
      </c>
      <c r="M71" s="47">
        <v>0</v>
      </c>
      <c r="N71" s="47">
        <v>0</v>
      </c>
      <c r="O71" s="48" t="e">
        <v>#N/A</v>
      </c>
      <c r="P71" s="46" t="e">
        <v>#N/A</v>
      </c>
      <c r="Q71" s="47" t="e">
        <v>#N/A</v>
      </c>
      <c r="R71" s="47" t="e">
        <v>#N/A</v>
      </c>
      <c r="S71" s="47">
        <v>3.2469999999999999E-3</v>
      </c>
      <c r="T71" s="47">
        <v>1.658E-3</v>
      </c>
      <c r="U71" s="47">
        <v>1.536E-3</v>
      </c>
      <c r="V71" s="48" t="e">
        <v>#N/A</v>
      </c>
      <c r="W71" s="46" t="e">
        <v>#N/A</v>
      </c>
      <c r="X71" s="47" t="e">
        <v>#N/A</v>
      </c>
      <c r="Y71" s="47" t="e">
        <v>#N/A</v>
      </c>
      <c r="Z71" s="47">
        <v>2.5569999999999998E-3</v>
      </c>
      <c r="AA71" s="47">
        <v>1.1900000000000001E-4</v>
      </c>
      <c r="AB71" s="47">
        <v>2.1599999999999999E-4</v>
      </c>
      <c r="AC71" s="48" t="e">
        <v>#N/A</v>
      </c>
      <c r="AD71" s="46" t="e">
        <v>#N/A</v>
      </c>
      <c r="AE71" s="47" t="e">
        <v>#N/A</v>
      </c>
      <c r="AF71" s="47" t="e">
        <v>#N/A</v>
      </c>
      <c r="AG71" s="47">
        <v>1</v>
      </c>
      <c r="AH71" s="47">
        <v>0</v>
      </c>
      <c r="AI71" s="47">
        <v>1</v>
      </c>
      <c r="AJ71" s="48" t="e">
        <v>#N/A</v>
      </c>
    </row>
    <row r="72" spans="1:36" x14ac:dyDescent="0.25">
      <c r="A72" t="s">
        <v>263</v>
      </c>
      <c r="B72" s="40" t="e">
        <v>#N/A</v>
      </c>
      <c r="C72" s="17" t="e">
        <v>#N/A</v>
      </c>
      <c r="D72" s="17" t="e">
        <v>#N/A</v>
      </c>
      <c r="E72" s="17" t="e">
        <v>#N/A</v>
      </c>
      <c r="F72" s="17">
        <v>25</v>
      </c>
      <c r="G72" s="17">
        <v>101</v>
      </c>
      <c r="H72" s="41" t="e">
        <v>#N/A</v>
      </c>
      <c r="I72" s="46" t="e">
        <v>#N/A</v>
      </c>
      <c r="J72" s="47" t="e">
        <v>#N/A</v>
      </c>
      <c r="K72" s="47" t="e">
        <v>#N/A</v>
      </c>
      <c r="L72" s="47" t="e">
        <v>#N/A</v>
      </c>
      <c r="M72" s="47">
        <v>4.6836549999999999</v>
      </c>
      <c r="N72" s="47">
        <v>33.384481000000001</v>
      </c>
      <c r="O72" s="48" t="e">
        <v>#N/A</v>
      </c>
      <c r="P72" s="46" t="e">
        <v>#N/A</v>
      </c>
      <c r="Q72" s="47" t="e">
        <v>#N/A</v>
      </c>
      <c r="R72" s="47" t="e">
        <v>#N/A</v>
      </c>
      <c r="S72" s="47" t="e">
        <v>#N/A</v>
      </c>
      <c r="T72" s="47">
        <v>2.0370000000000002E-3</v>
      </c>
      <c r="U72" s="47">
        <v>1.9189999999999999E-3</v>
      </c>
      <c r="V72" s="48" t="e">
        <v>#N/A</v>
      </c>
      <c r="W72" s="46" t="e">
        <v>#N/A</v>
      </c>
      <c r="X72" s="47" t="e">
        <v>#N/A</v>
      </c>
      <c r="Y72" s="47" t="e">
        <v>#N/A</v>
      </c>
      <c r="Z72" s="47" t="e">
        <v>#N/A</v>
      </c>
      <c r="AA72" s="47">
        <v>2.032E-3</v>
      </c>
      <c r="AB72" s="47">
        <v>3.637E-3</v>
      </c>
      <c r="AC72" s="48" t="e">
        <v>#N/A</v>
      </c>
      <c r="AD72" s="46" t="e">
        <v>#N/A</v>
      </c>
      <c r="AE72" s="47" t="e">
        <v>#N/A</v>
      </c>
      <c r="AF72" s="47" t="e">
        <v>#N/A</v>
      </c>
      <c r="AG72" s="47" t="e">
        <v>#N/A</v>
      </c>
      <c r="AH72" s="47">
        <v>0.63636363636363635</v>
      </c>
      <c r="AI72" s="47">
        <v>0.76685219542362404</v>
      </c>
      <c r="AJ72" s="48" t="e">
        <v>#N/A</v>
      </c>
    </row>
    <row r="73" spans="1:36" x14ac:dyDescent="0.25">
      <c r="A73" t="s">
        <v>151</v>
      </c>
      <c r="B73" s="40" t="e">
        <v>#N/A</v>
      </c>
      <c r="C73" s="17" t="e">
        <v>#N/A</v>
      </c>
      <c r="D73" s="17" t="e">
        <v>#N/A</v>
      </c>
      <c r="E73" s="17">
        <v>15</v>
      </c>
      <c r="F73" s="17">
        <v>58</v>
      </c>
      <c r="G73" s="17">
        <v>142</v>
      </c>
      <c r="H73" s="41">
        <v>11</v>
      </c>
      <c r="I73" s="46" t="e">
        <v>#N/A</v>
      </c>
      <c r="J73" s="47" t="e">
        <v>#N/A</v>
      </c>
      <c r="K73" s="47" t="e">
        <v>#N/A</v>
      </c>
      <c r="L73" s="47">
        <v>0</v>
      </c>
      <c r="M73" s="47">
        <v>25.184566</v>
      </c>
      <c r="N73" s="47">
        <v>52.476861</v>
      </c>
      <c r="O73" s="48">
        <v>50.682335999999999</v>
      </c>
      <c r="P73" s="46" t="e">
        <v>#N/A</v>
      </c>
      <c r="Q73" s="47" t="e">
        <v>#N/A</v>
      </c>
      <c r="R73" s="47" t="e">
        <v>#N/A</v>
      </c>
      <c r="S73" s="47">
        <v>3.2469999999999999E-3</v>
      </c>
      <c r="T73" s="47">
        <v>2.2780000000000001E-3</v>
      </c>
      <c r="U73" s="47">
        <v>2.101E-3</v>
      </c>
      <c r="V73" s="48">
        <v>2.9589999999999998E-3</v>
      </c>
      <c r="W73" s="46" t="e">
        <v>#N/A</v>
      </c>
      <c r="X73" s="47" t="e">
        <v>#N/A</v>
      </c>
      <c r="Y73" s="47" t="e">
        <v>#N/A</v>
      </c>
      <c r="Z73" s="47">
        <v>2.5569999999999998E-3</v>
      </c>
      <c r="AA73" s="47">
        <v>5.385E-3</v>
      </c>
      <c r="AB73" s="47">
        <v>5.1840000000000002E-3</v>
      </c>
      <c r="AC73" s="48">
        <v>1.7470000000000001E-3</v>
      </c>
      <c r="AD73" s="46" t="e">
        <v>#N/A</v>
      </c>
      <c r="AE73" s="47" t="e">
        <v>#N/A</v>
      </c>
      <c r="AF73" s="47" t="e">
        <v>#N/A</v>
      </c>
      <c r="AG73" s="47">
        <v>1</v>
      </c>
      <c r="AH73" s="47">
        <v>0.72272727272727277</v>
      </c>
      <c r="AI73" s="47">
        <v>0.77245632065775949</v>
      </c>
      <c r="AJ73" s="48">
        <v>0.5636363636363636</v>
      </c>
    </row>
    <row r="74" spans="1:36" x14ac:dyDescent="0.25">
      <c r="A74" t="s">
        <v>254</v>
      </c>
      <c r="B74" s="40" t="e">
        <v>#N/A</v>
      </c>
      <c r="C74" s="17" t="e">
        <v>#N/A</v>
      </c>
      <c r="D74" s="17" t="e">
        <v>#N/A</v>
      </c>
      <c r="E74" s="17" t="e">
        <v>#N/A</v>
      </c>
      <c r="F74" s="17">
        <v>1</v>
      </c>
      <c r="G74" s="17">
        <v>27</v>
      </c>
      <c r="H74" s="41" t="e">
        <v>#N/A</v>
      </c>
      <c r="I74" s="46" t="e">
        <v>#N/A</v>
      </c>
      <c r="J74" s="47" t="e">
        <v>#N/A</v>
      </c>
      <c r="K74" s="47" t="e">
        <v>#N/A</v>
      </c>
      <c r="L74" s="47" t="e">
        <v>#N/A</v>
      </c>
      <c r="M74" s="47">
        <v>0</v>
      </c>
      <c r="N74" s="47">
        <v>0.538331</v>
      </c>
      <c r="O74" s="48" t="e">
        <v>#N/A</v>
      </c>
      <c r="P74" s="46" t="e">
        <v>#N/A</v>
      </c>
      <c r="Q74" s="47" t="e">
        <v>#N/A</v>
      </c>
      <c r="R74" s="47" t="e">
        <v>#N/A</v>
      </c>
      <c r="S74" s="47" t="e">
        <v>#N/A</v>
      </c>
      <c r="T74" s="47">
        <v>1.4989999999999999E-3</v>
      </c>
      <c r="U74" s="47">
        <v>1.634E-3</v>
      </c>
      <c r="V74" s="48" t="e">
        <v>#N/A</v>
      </c>
      <c r="W74" s="46" t="e">
        <v>#N/A</v>
      </c>
      <c r="X74" s="47" t="e">
        <v>#N/A</v>
      </c>
      <c r="Y74" s="47" t="e">
        <v>#N/A</v>
      </c>
      <c r="Z74" s="47" t="e">
        <v>#N/A</v>
      </c>
      <c r="AA74" s="47">
        <v>7.7000000000000001E-5</v>
      </c>
      <c r="AB74" s="47">
        <v>1.0330000000000001E-3</v>
      </c>
      <c r="AC74" s="48" t="e">
        <v>#N/A</v>
      </c>
      <c r="AD74" s="46" t="e">
        <v>#N/A</v>
      </c>
      <c r="AE74" s="47" t="e">
        <v>#N/A</v>
      </c>
      <c r="AF74" s="47" t="e">
        <v>#N/A</v>
      </c>
      <c r="AG74" s="47" t="e">
        <v>#N/A</v>
      </c>
      <c r="AH74" s="47">
        <v>0</v>
      </c>
      <c r="AI74" s="47">
        <v>0.90313390313390318</v>
      </c>
      <c r="AJ74" s="48" t="e">
        <v>#N/A</v>
      </c>
    </row>
    <row r="75" spans="1:36" x14ac:dyDescent="0.25">
      <c r="A75" t="s">
        <v>336</v>
      </c>
      <c r="B75" s="40" t="e">
        <v>#N/A</v>
      </c>
      <c r="C75" s="17" t="e">
        <v>#N/A</v>
      </c>
      <c r="D75" s="17" t="e">
        <v>#N/A</v>
      </c>
      <c r="E75" s="17" t="e">
        <v>#N/A</v>
      </c>
      <c r="F75" s="17" t="e">
        <v>#N/A</v>
      </c>
      <c r="G75" s="17">
        <v>9</v>
      </c>
      <c r="H75" s="41" t="e">
        <v>#N/A</v>
      </c>
      <c r="I75" s="46" t="e">
        <v>#N/A</v>
      </c>
      <c r="J75" s="47" t="e">
        <v>#N/A</v>
      </c>
      <c r="K75" s="47" t="e">
        <v>#N/A</v>
      </c>
      <c r="L75" s="47" t="e">
        <v>#N/A</v>
      </c>
      <c r="M75" s="47" t="e">
        <v>#N/A</v>
      </c>
      <c r="N75" s="47">
        <v>2.6360999999999999E-2</v>
      </c>
      <c r="O75" s="48" t="e">
        <v>#N/A</v>
      </c>
      <c r="P75" s="46" t="e">
        <v>#N/A</v>
      </c>
      <c r="Q75" s="47" t="e">
        <v>#N/A</v>
      </c>
      <c r="R75" s="47" t="e">
        <v>#N/A</v>
      </c>
      <c r="S75" s="47" t="e">
        <v>#N/A</v>
      </c>
      <c r="T75" s="47" t="e">
        <v>#N/A</v>
      </c>
      <c r="U75" s="47">
        <v>1.5529999999999999E-3</v>
      </c>
      <c r="V75" s="48" t="e">
        <v>#N/A</v>
      </c>
      <c r="W75" s="46" t="e">
        <v>#N/A</v>
      </c>
      <c r="X75" s="47" t="e">
        <v>#N/A</v>
      </c>
      <c r="Y75" s="47" t="e">
        <v>#N/A</v>
      </c>
      <c r="Z75" s="47" t="e">
        <v>#N/A</v>
      </c>
      <c r="AA75" s="47" t="e">
        <v>#N/A</v>
      </c>
      <c r="AB75" s="47">
        <v>3.7199999999999999E-4</v>
      </c>
      <c r="AC75" s="48" t="e">
        <v>#N/A</v>
      </c>
      <c r="AD75" s="46" t="e">
        <v>#N/A</v>
      </c>
      <c r="AE75" s="47" t="e">
        <v>#N/A</v>
      </c>
      <c r="AF75" s="47" t="e">
        <v>#N/A</v>
      </c>
      <c r="AG75" s="47" t="e">
        <v>#N/A</v>
      </c>
      <c r="AH75" s="47" t="e">
        <v>#N/A</v>
      </c>
      <c r="AI75" s="47">
        <v>0.94444444444444442</v>
      </c>
      <c r="AJ75" s="48" t="e">
        <v>#N/A</v>
      </c>
    </row>
    <row r="76" spans="1:36" x14ac:dyDescent="0.25">
      <c r="A76" t="s">
        <v>250</v>
      </c>
      <c r="B76" s="40" t="e">
        <v>#N/A</v>
      </c>
      <c r="C76" s="17" t="e">
        <v>#N/A</v>
      </c>
      <c r="D76" s="17" t="e">
        <v>#N/A</v>
      </c>
      <c r="E76" s="17" t="e">
        <v>#N/A</v>
      </c>
      <c r="F76" s="17">
        <v>61</v>
      </c>
      <c r="G76" s="17">
        <v>160</v>
      </c>
      <c r="H76" s="41">
        <v>3</v>
      </c>
      <c r="I76" s="46" t="e">
        <v>#N/A</v>
      </c>
      <c r="J76" s="47" t="e">
        <v>#N/A</v>
      </c>
      <c r="K76" s="47" t="e">
        <v>#N/A</v>
      </c>
      <c r="L76" s="47" t="e">
        <v>#N/A</v>
      </c>
      <c r="M76" s="47">
        <v>55.098261999999998</v>
      </c>
      <c r="N76" s="47">
        <v>149.914017</v>
      </c>
      <c r="O76" s="48">
        <v>0</v>
      </c>
      <c r="P76" s="46" t="e">
        <v>#N/A</v>
      </c>
      <c r="Q76" s="47" t="e">
        <v>#N/A</v>
      </c>
      <c r="R76" s="47" t="e">
        <v>#N/A</v>
      </c>
      <c r="S76" s="47" t="e">
        <v>#N/A</v>
      </c>
      <c r="T76" s="47">
        <v>2.3310000000000002E-3</v>
      </c>
      <c r="U76" s="47">
        <v>2.1930000000000001E-3</v>
      </c>
      <c r="V76" s="48">
        <v>1.5770000000000001E-3</v>
      </c>
      <c r="W76" s="46" t="e">
        <v>#N/A</v>
      </c>
      <c r="X76" s="47" t="e">
        <v>#N/A</v>
      </c>
      <c r="Y76" s="47" t="e">
        <v>#N/A</v>
      </c>
      <c r="Z76" s="47" t="e">
        <v>#N/A</v>
      </c>
      <c r="AA76" s="47">
        <v>5.7429999999999998E-3</v>
      </c>
      <c r="AB76" s="47">
        <v>5.4780000000000002E-3</v>
      </c>
      <c r="AC76" s="48">
        <v>9.9999999999999995E-7</v>
      </c>
      <c r="AD76" s="46" t="e">
        <v>#N/A</v>
      </c>
      <c r="AE76" s="47" t="e">
        <v>#N/A</v>
      </c>
      <c r="AF76" s="47" t="e">
        <v>#N/A</v>
      </c>
      <c r="AG76" s="47" t="e">
        <v>#N/A</v>
      </c>
      <c r="AH76" s="47">
        <v>0.70017533606078319</v>
      </c>
      <c r="AI76" s="47">
        <v>0.67902926711279532</v>
      </c>
      <c r="AJ76" s="48">
        <v>0</v>
      </c>
    </row>
    <row r="77" spans="1:36" x14ac:dyDescent="0.25">
      <c r="A77" t="s">
        <v>295</v>
      </c>
      <c r="B77" s="40" t="e">
        <v>#N/A</v>
      </c>
      <c r="C77" s="17" t="e">
        <v>#N/A</v>
      </c>
      <c r="D77" s="17" t="e">
        <v>#N/A</v>
      </c>
      <c r="E77" s="17" t="e">
        <v>#N/A</v>
      </c>
      <c r="F77" s="17">
        <v>27</v>
      </c>
      <c r="G77" s="17">
        <v>109</v>
      </c>
      <c r="H77" s="41">
        <v>3</v>
      </c>
      <c r="I77" s="46" t="e">
        <v>#N/A</v>
      </c>
      <c r="J77" s="47" t="e">
        <v>#N/A</v>
      </c>
      <c r="K77" s="47" t="e">
        <v>#N/A</v>
      </c>
      <c r="L77" s="47" t="e">
        <v>#N/A</v>
      </c>
      <c r="M77" s="47">
        <v>4.8977279999999999</v>
      </c>
      <c r="N77" s="47">
        <v>168.65250399999999</v>
      </c>
      <c r="O77" s="48">
        <v>0</v>
      </c>
      <c r="P77" s="46" t="e">
        <v>#N/A</v>
      </c>
      <c r="Q77" s="47" t="e">
        <v>#N/A</v>
      </c>
      <c r="R77" s="47" t="e">
        <v>#N/A</v>
      </c>
      <c r="S77" s="47" t="e">
        <v>#N/A</v>
      </c>
      <c r="T77" s="47">
        <v>2.0960000000000002E-3</v>
      </c>
      <c r="U77" s="47">
        <v>1.9610000000000001E-3</v>
      </c>
      <c r="V77" s="48">
        <v>2.2169999999999998E-3</v>
      </c>
      <c r="W77" s="46" t="e">
        <v>#N/A</v>
      </c>
      <c r="X77" s="47" t="e">
        <v>#N/A</v>
      </c>
      <c r="Y77" s="47" t="e">
        <v>#N/A</v>
      </c>
      <c r="Z77" s="47" t="e">
        <v>#N/A</v>
      </c>
      <c r="AA77" s="47">
        <v>2.5089999999999999E-3</v>
      </c>
      <c r="AB77" s="47">
        <v>4.1660000000000004E-3</v>
      </c>
      <c r="AC77" s="48">
        <v>1.47E-4</v>
      </c>
      <c r="AD77" s="46" t="e">
        <v>#N/A</v>
      </c>
      <c r="AE77" s="47" t="e">
        <v>#N/A</v>
      </c>
      <c r="AF77" s="47" t="e">
        <v>#N/A</v>
      </c>
      <c r="AG77" s="47" t="e">
        <v>#N/A</v>
      </c>
      <c r="AH77" s="47">
        <v>0.7</v>
      </c>
      <c r="AI77" s="47">
        <v>0.84270851701639926</v>
      </c>
      <c r="AJ77" s="48">
        <v>0</v>
      </c>
    </row>
    <row r="78" spans="1:36" x14ac:dyDescent="0.25">
      <c r="A78" t="s">
        <v>355</v>
      </c>
      <c r="B78" s="40" t="e">
        <v>#N/A</v>
      </c>
      <c r="C78" s="17" t="e">
        <v>#N/A</v>
      </c>
      <c r="D78" s="17" t="e">
        <v>#N/A</v>
      </c>
      <c r="E78" s="17" t="e">
        <v>#N/A</v>
      </c>
      <c r="F78" s="17" t="e">
        <v>#N/A</v>
      </c>
      <c r="G78" s="17">
        <v>6</v>
      </c>
      <c r="H78" s="41" t="e">
        <v>#N/A</v>
      </c>
      <c r="I78" s="46" t="e">
        <v>#N/A</v>
      </c>
      <c r="J78" s="47" t="e">
        <v>#N/A</v>
      </c>
      <c r="K78" s="47" t="e">
        <v>#N/A</v>
      </c>
      <c r="L78" s="47" t="e">
        <v>#N/A</v>
      </c>
      <c r="M78" s="47" t="e">
        <v>#N/A</v>
      </c>
      <c r="N78" s="47">
        <v>8.5470000000000008E-3</v>
      </c>
      <c r="O78" s="48" t="e">
        <v>#N/A</v>
      </c>
      <c r="P78" s="46" t="e">
        <v>#N/A</v>
      </c>
      <c r="Q78" s="47" t="e">
        <v>#N/A</v>
      </c>
      <c r="R78" s="47" t="e">
        <v>#N/A</v>
      </c>
      <c r="S78" s="47" t="e">
        <v>#N/A</v>
      </c>
      <c r="T78" s="47" t="e">
        <v>#N/A</v>
      </c>
      <c r="U78" s="47">
        <v>1.511E-3</v>
      </c>
      <c r="V78" s="48" t="e">
        <v>#N/A</v>
      </c>
      <c r="W78" s="46" t="e">
        <v>#N/A</v>
      </c>
      <c r="X78" s="47" t="e">
        <v>#N/A</v>
      </c>
      <c r="Y78" s="47" t="e">
        <v>#N/A</v>
      </c>
      <c r="Z78" s="47" t="e">
        <v>#N/A</v>
      </c>
      <c r="AA78" s="47" t="e">
        <v>#N/A</v>
      </c>
      <c r="AB78" s="47">
        <v>2.3699999999999999E-4</v>
      </c>
      <c r="AC78" s="48" t="e">
        <v>#N/A</v>
      </c>
      <c r="AD78" s="46" t="e">
        <v>#N/A</v>
      </c>
      <c r="AE78" s="47" t="e">
        <v>#N/A</v>
      </c>
      <c r="AF78" s="47" t="e">
        <v>#N/A</v>
      </c>
      <c r="AG78" s="47" t="e">
        <v>#N/A</v>
      </c>
      <c r="AH78" s="47" t="e">
        <v>#N/A</v>
      </c>
      <c r="AI78" s="47">
        <v>0.93333333333333335</v>
      </c>
      <c r="AJ78" s="48" t="e">
        <v>#N/A</v>
      </c>
    </row>
    <row r="79" spans="1:36" x14ac:dyDescent="0.25">
      <c r="A79" t="s">
        <v>288</v>
      </c>
      <c r="B79" s="40" t="e">
        <v>#N/A</v>
      </c>
      <c r="C79" s="17" t="e">
        <v>#N/A</v>
      </c>
      <c r="D79" s="17" t="e">
        <v>#N/A</v>
      </c>
      <c r="E79" s="17" t="e">
        <v>#N/A</v>
      </c>
      <c r="F79" s="17">
        <v>6</v>
      </c>
      <c r="G79" s="17">
        <v>28</v>
      </c>
      <c r="H79" s="41" t="e">
        <v>#N/A</v>
      </c>
      <c r="I79" s="46" t="e">
        <v>#N/A</v>
      </c>
      <c r="J79" s="47" t="e">
        <v>#N/A</v>
      </c>
      <c r="K79" s="47" t="e">
        <v>#N/A</v>
      </c>
      <c r="L79" s="47" t="e">
        <v>#N/A</v>
      </c>
      <c r="M79" s="47">
        <v>1.166879</v>
      </c>
      <c r="N79" s="47">
        <v>0.68060500000000002</v>
      </c>
      <c r="O79" s="48" t="e">
        <v>#N/A</v>
      </c>
      <c r="P79" s="46" t="e">
        <v>#N/A</v>
      </c>
      <c r="Q79" s="47" t="e">
        <v>#N/A</v>
      </c>
      <c r="R79" s="47" t="e">
        <v>#N/A</v>
      </c>
      <c r="S79" s="47" t="e">
        <v>#N/A</v>
      </c>
      <c r="T79" s="47">
        <v>1.866E-3</v>
      </c>
      <c r="U79" s="47">
        <v>1.658E-3</v>
      </c>
      <c r="V79" s="48" t="e">
        <v>#N/A</v>
      </c>
      <c r="W79" s="46" t="e">
        <v>#N/A</v>
      </c>
      <c r="X79" s="47" t="e">
        <v>#N/A</v>
      </c>
      <c r="Y79" s="47" t="e">
        <v>#N/A</v>
      </c>
      <c r="Z79" s="47" t="e">
        <v>#N/A</v>
      </c>
      <c r="AA79" s="47">
        <v>4.2900000000000002E-4</v>
      </c>
      <c r="AB79" s="47">
        <v>1.0709999999999999E-3</v>
      </c>
      <c r="AC79" s="48" t="e">
        <v>#N/A</v>
      </c>
      <c r="AD79" s="46" t="e">
        <v>#N/A</v>
      </c>
      <c r="AE79" s="47" t="e">
        <v>#N/A</v>
      </c>
      <c r="AF79" s="47" t="e">
        <v>#N/A</v>
      </c>
      <c r="AG79" s="47" t="e">
        <v>#N/A</v>
      </c>
      <c r="AH79" s="47">
        <v>0.66666666666666663</v>
      </c>
      <c r="AI79" s="47">
        <v>0.9046153846153846</v>
      </c>
      <c r="AJ79" s="48" t="e">
        <v>#N/A</v>
      </c>
    </row>
    <row r="80" spans="1:36" x14ac:dyDescent="0.25">
      <c r="A80" t="s">
        <v>202</v>
      </c>
      <c r="B80" s="40" t="e">
        <v>#N/A</v>
      </c>
      <c r="C80" s="17" t="e">
        <v>#N/A</v>
      </c>
      <c r="D80" s="17" t="e">
        <v>#N/A</v>
      </c>
      <c r="E80" s="17">
        <v>40</v>
      </c>
      <c r="F80" s="17">
        <v>58</v>
      </c>
      <c r="G80" s="17">
        <v>158</v>
      </c>
      <c r="H80" s="41">
        <v>47</v>
      </c>
      <c r="I80" s="46" t="e">
        <v>#N/A</v>
      </c>
      <c r="J80" s="47" t="e">
        <v>#N/A</v>
      </c>
      <c r="K80" s="47" t="e">
        <v>#N/A</v>
      </c>
      <c r="L80" s="47">
        <v>0</v>
      </c>
      <c r="M80" s="47">
        <v>55.762014999999998</v>
      </c>
      <c r="N80" s="47">
        <v>243.37009800000001</v>
      </c>
      <c r="O80" s="48">
        <v>39.647854000000002</v>
      </c>
      <c r="P80" s="46" t="e">
        <v>#N/A</v>
      </c>
      <c r="Q80" s="47" t="e">
        <v>#N/A</v>
      </c>
      <c r="R80" s="47" t="e">
        <v>#N/A</v>
      </c>
      <c r="S80" s="47">
        <v>3.6359999999999999E-3</v>
      </c>
      <c r="T80" s="47">
        <v>2.3040000000000001E-3</v>
      </c>
      <c r="U80" s="47">
        <v>2.1789999999999999E-3</v>
      </c>
      <c r="V80" s="48">
        <v>3.509E-3</v>
      </c>
      <c r="W80" s="46" t="e">
        <v>#N/A</v>
      </c>
      <c r="X80" s="47" t="e">
        <v>#N/A</v>
      </c>
      <c r="Y80" s="47" t="e">
        <v>#N/A</v>
      </c>
      <c r="Z80" s="47">
        <v>8.5339999999999999E-3</v>
      </c>
      <c r="AA80" s="47">
        <v>5.1900000000000002E-3</v>
      </c>
      <c r="AB80" s="47">
        <v>5.4970000000000001E-3</v>
      </c>
      <c r="AC80" s="48">
        <v>1.2277E-2</v>
      </c>
      <c r="AD80" s="46" t="e">
        <v>#N/A</v>
      </c>
      <c r="AE80" s="47" t="e">
        <v>#N/A</v>
      </c>
      <c r="AF80" s="47" t="e">
        <v>#N/A</v>
      </c>
      <c r="AG80" s="47">
        <v>1</v>
      </c>
      <c r="AH80" s="47">
        <v>0.62532467532467528</v>
      </c>
      <c r="AI80" s="47">
        <v>0.70132340777502067</v>
      </c>
      <c r="AJ80" s="48">
        <v>0.81212121212121213</v>
      </c>
    </row>
    <row r="81" spans="1:36" x14ac:dyDescent="0.25">
      <c r="A81" t="s">
        <v>137</v>
      </c>
      <c r="B81" s="40" t="e">
        <v>#N/A</v>
      </c>
      <c r="C81" s="17" t="e">
        <v>#N/A</v>
      </c>
      <c r="D81" s="17" t="e">
        <v>#N/A</v>
      </c>
      <c r="E81" s="17">
        <v>32</v>
      </c>
      <c r="F81" s="17">
        <v>70</v>
      </c>
      <c r="G81" s="17">
        <v>161</v>
      </c>
      <c r="H81" s="41">
        <v>58</v>
      </c>
      <c r="I81" s="46" t="e">
        <v>#N/A</v>
      </c>
      <c r="J81" s="47" t="e">
        <v>#N/A</v>
      </c>
      <c r="K81" s="47" t="e">
        <v>#N/A</v>
      </c>
      <c r="L81" s="47">
        <v>2.7847740000000001</v>
      </c>
      <c r="M81" s="47">
        <v>34.466206</v>
      </c>
      <c r="N81" s="47">
        <v>81.298327</v>
      </c>
      <c r="O81" s="48">
        <v>109.105287</v>
      </c>
      <c r="P81" s="46" t="e">
        <v>#N/A</v>
      </c>
      <c r="Q81" s="47" t="e">
        <v>#N/A</v>
      </c>
      <c r="R81" s="47" t="e">
        <v>#N/A</v>
      </c>
      <c r="S81" s="47">
        <v>3.509E-3</v>
      </c>
      <c r="T81" s="47">
        <v>2.3700000000000001E-3</v>
      </c>
      <c r="U81" s="47">
        <v>2.1979999999999999E-3</v>
      </c>
      <c r="V81" s="48">
        <v>3.7309999999999999E-3</v>
      </c>
      <c r="W81" s="46" t="e">
        <v>#N/A</v>
      </c>
      <c r="X81" s="47" t="e">
        <v>#N/A</v>
      </c>
      <c r="Y81" s="47" t="e">
        <v>#N/A</v>
      </c>
      <c r="Z81" s="47">
        <v>6.3720000000000001E-3</v>
      </c>
      <c r="AA81" s="47">
        <v>6.5040000000000002E-3</v>
      </c>
      <c r="AB81" s="47">
        <v>5.7029999999999997E-3</v>
      </c>
      <c r="AC81" s="48">
        <v>1.1837E-2</v>
      </c>
      <c r="AD81" s="46" t="e">
        <v>#N/A</v>
      </c>
      <c r="AE81" s="47" t="e">
        <v>#N/A</v>
      </c>
      <c r="AF81" s="47" t="e">
        <v>#N/A</v>
      </c>
      <c r="AG81" s="47">
        <v>0.95402298850574707</v>
      </c>
      <c r="AH81" s="47">
        <v>0.68876207199297634</v>
      </c>
      <c r="AI81" s="47">
        <v>0.72613645410397265</v>
      </c>
      <c r="AJ81" s="48">
        <v>0.53701298701298705</v>
      </c>
    </row>
    <row r="82" spans="1:36" x14ac:dyDescent="0.25">
      <c r="A82" t="s">
        <v>264</v>
      </c>
      <c r="B82" s="40" t="e">
        <v>#N/A</v>
      </c>
      <c r="C82" s="17" t="e">
        <v>#N/A</v>
      </c>
      <c r="D82" s="17" t="e">
        <v>#N/A</v>
      </c>
      <c r="E82" s="17" t="e">
        <v>#N/A</v>
      </c>
      <c r="F82" s="17">
        <v>12</v>
      </c>
      <c r="G82" s="17">
        <v>91</v>
      </c>
      <c r="H82" s="41" t="e">
        <v>#N/A</v>
      </c>
      <c r="I82" s="46" t="e">
        <v>#N/A</v>
      </c>
      <c r="J82" s="47" t="e">
        <v>#N/A</v>
      </c>
      <c r="K82" s="47" t="e">
        <v>#N/A</v>
      </c>
      <c r="L82" s="47" t="e">
        <v>#N/A</v>
      </c>
      <c r="M82" s="47">
        <v>0.33351399999999998</v>
      </c>
      <c r="N82" s="47">
        <v>14.266370999999999</v>
      </c>
      <c r="O82" s="48" t="e">
        <v>#N/A</v>
      </c>
      <c r="P82" s="46" t="e">
        <v>#N/A</v>
      </c>
      <c r="Q82" s="47" t="e">
        <v>#N/A</v>
      </c>
      <c r="R82" s="47" t="e">
        <v>#N/A</v>
      </c>
      <c r="S82" s="47" t="e">
        <v>#N/A</v>
      </c>
      <c r="T82" s="47">
        <v>1.9840000000000001E-3</v>
      </c>
      <c r="U82" s="47">
        <v>1.89E-3</v>
      </c>
      <c r="V82" s="48" t="e">
        <v>#N/A</v>
      </c>
      <c r="W82" s="46" t="e">
        <v>#N/A</v>
      </c>
      <c r="X82" s="47" t="e">
        <v>#N/A</v>
      </c>
      <c r="Y82" s="47" t="e">
        <v>#N/A</v>
      </c>
      <c r="Z82" s="47" t="e">
        <v>#N/A</v>
      </c>
      <c r="AA82" s="47">
        <v>1.2849999999999999E-3</v>
      </c>
      <c r="AB82" s="47">
        <v>3.441E-3</v>
      </c>
      <c r="AC82" s="48" t="e">
        <v>#N/A</v>
      </c>
      <c r="AD82" s="46" t="e">
        <v>#N/A</v>
      </c>
      <c r="AE82" s="47" t="e">
        <v>#N/A</v>
      </c>
      <c r="AF82" s="47" t="e">
        <v>#N/A</v>
      </c>
      <c r="AG82" s="47" t="e">
        <v>#N/A</v>
      </c>
      <c r="AH82" s="47">
        <v>0.84848484848484851</v>
      </c>
      <c r="AI82" s="47">
        <v>0.83656792645556688</v>
      </c>
      <c r="AJ82" s="48" t="e">
        <v>#N/A</v>
      </c>
    </row>
    <row r="83" spans="1:36" x14ac:dyDescent="0.25">
      <c r="A83" t="s">
        <v>172</v>
      </c>
      <c r="B83" s="40" t="e">
        <v>#N/A</v>
      </c>
      <c r="C83" s="17" t="e">
        <v>#N/A</v>
      </c>
      <c r="D83" s="17" t="e">
        <v>#N/A</v>
      </c>
      <c r="E83" s="17">
        <v>38</v>
      </c>
      <c r="F83" s="17">
        <v>80</v>
      </c>
      <c r="G83" s="17">
        <v>169</v>
      </c>
      <c r="H83" s="41">
        <v>35</v>
      </c>
      <c r="I83" s="46" t="e">
        <v>#N/A</v>
      </c>
      <c r="J83" s="47" t="e">
        <v>#N/A</v>
      </c>
      <c r="K83" s="47" t="e">
        <v>#N/A</v>
      </c>
      <c r="L83" s="47">
        <v>9.3273410000000005</v>
      </c>
      <c r="M83" s="47">
        <v>58.699378000000003</v>
      </c>
      <c r="N83" s="47">
        <v>221.69103799999999</v>
      </c>
      <c r="O83" s="48">
        <v>17.039607</v>
      </c>
      <c r="P83" s="46" t="e">
        <v>#N/A</v>
      </c>
      <c r="Q83" s="47" t="e">
        <v>#N/A</v>
      </c>
      <c r="R83" s="47" t="e">
        <v>#N/A</v>
      </c>
      <c r="S83" s="47">
        <v>3.6359999999999999E-3</v>
      </c>
      <c r="T83" s="47">
        <v>2.4390000000000002E-3</v>
      </c>
      <c r="U83" s="47">
        <v>2.2369999999999998E-3</v>
      </c>
      <c r="V83" s="48">
        <v>3.3670000000000002E-3</v>
      </c>
      <c r="W83" s="46" t="e">
        <v>#N/A</v>
      </c>
      <c r="X83" s="47" t="e">
        <v>#N/A</v>
      </c>
      <c r="Y83" s="47" t="e">
        <v>#N/A</v>
      </c>
      <c r="Z83" s="47">
        <v>7.5310000000000004E-3</v>
      </c>
      <c r="AA83" s="47">
        <v>7.1789999999999996E-3</v>
      </c>
      <c r="AB83" s="47">
        <v>5.842E-3</v>
      </c>
      <c r="AC83" s="48">
        <v>8.1740000000000007E-3</v>
      </c>
      <c r="AD83" s="46" t="e">
        <v>#N/A</v>
      </c>
      <c r="AE83" s="47" t="e">
        <v>#N/A</v>
      </c>
      <c r="AF83" s="47" t="e">
        <v>#N/A</v>
      </c>
      <c r="AG83" s="47">
        <v>0.83174603174603179</v>
      </c>
      <c r="AH83" s="47">
        <v>0.63869463869463872</v>
      </c>
      <c r="AI83" s="47">
        <v>0.68919991342615972</v>
      </c>
      <c r="AJ83" s="48">
        <v>0.75757575757575757</v>
      </c>
    </row>
    <row r="84" spans="1:36" x14ac:dyDescent="0.25">
      <c r="A84" t="s">
        <v>191</v>
      </c>
      <c r="B84" s="40" t="e">
        <v>#N/A</v>
      </c>
      <c r="C84" s="17" t="e">
        <v>#N/A</v>
      </c>
      <c r="D84" s="17" t="e">
        <v>#N/A</v>
      </c>
      <c r="E84" s="17">
        <v>11</v>
      </c>
      <c r="F84" s="17">
        <v>48</v>
      </c>
      <c r="G84" s="17">
        <v>162</v>
      </c>
      <c r="H84" s="41">
        <v>32</v>
      </c>
      <c r="I84" s="46" t="e">
        <v>#N/A</v>
      </c>
      <c r="J84" s="47" t="e">
        <v>#N/A</v>
      </c>
      <c r="K84" s="47" t="e">
        <v>#N/A</v>
      </c>
      <c r="L84" s="47">
        <v>0</v>
      </c>
      <c r="M84" s="47">
        <v>58.926431999999998</v>
      </c>
      <c r="N84" s="47">
        <v>98.726911000000001</v>
      </c>
      <c r="O84" s="48">
        <v>7.9958109999999998</v>
      </c>
      <c r="P84" s="46" t="e">
        <v>#N/A</v>
      </c>
      <c r="Q84" s="47" t="e">
        <v>#N/A</v>
      </c>
      <c r="R84" s="47" t="e">
        <v>#N/A</v>
      </c>
      <c r="S84" s="47">
        <v>3.1649999999999998E-3</v>
      </c>
      <c r="T84" s="47">
        <v>2.222E-3</v>
      </c>
      <c r="U84" s="47">
        <v>2.1930000000000001E-3</v>
      </c>
      <c r="V84" s="48">
        <v>3.2889999999999998E-3</v>
      </c>
      <c r="W84" s="46" t="e">
        <v>#N/A</v>
      </c>
      <c r="X84" s="47" t="e">
        <v>#N/A</v>
      </c>
      <c r="Y84" s="47" t="e">
        <v>#N/A</v>
      </c>
      <c r="Z84" s="47">
        <v>1.854E-3</v>
      </c>
      <c r="AA84" s="47">
        <v>4.189E-3</v>
      </c>
      <c r="AB84" s="47">
        <v>5.5430000000000002E-3</v>
      </c>
      <c r="AC84" s="48">
        <v>6.4130000000000003E-3</v>
      </c>
      <c r="AD84" s="46" t="e">
        <v>#N/A</v>
      </c>
      <c r="AE84" s="47" t="e">
        <v>#N/A</v>
      </c>
      <c r="AF84" s="47" t="e">
        <v>#N/A</v>
      </c>
      <c r="AG84" s="47">
        <v>1</v>
      </c>
      <c r="AH84" s="47">
        <v>0.62318840579710144</v>
      </c>
      <c r="AI84" s="47">
        <v>0.67712264150943391</v>
      </c>
      <c r="AJ84" s="48">
        <v>0.85977011494252875</v>
      </c>
    </row>
    <row r="85" spans="1:36" x14ac:dyDescent="0.25">
      <c r="A85" t="s">
        <v>41</v>
      </c>
      <c r="B85" s="40" t="e">
        <v>#N/A</v>
      </c>
      <c r="C85" s="17" t="e">
        <v>#N/A</v>
      </c>
      <c r="D85" s="17">
        <v>2</v>
      </c>
      <c r="E85" s="17">
        <v>85</v>
      </c>
      <c r="F85" s="17">
        <v>128</v>
      </c>
      <c r="G85" s="17">
        <v>200</v>
      </c>
      <c r="H85" s="41">
        <v>56</v>
      </c>
      <c r="I85" s="46">
        <v>0</v>
      </c>
      <c r="J85" s="47" t="e">
        <v>#N/A</v>
      </c>
      <c r="K85" s="47">
        <v>0</v>
      </c>
      <c r="L85" s="47">
        <v>444.604466</v>
      </c>
      <c r="M85" s="47">
        <v>524.63744499999996</v>
      </c>
      <c r="N85" s="47">
        <v>274.65377899999999</v>
      </c>
      <c r="O85" s="48">
        <v>45.207782999999999</v>
      </c>
      <c r="P85" s="46">
        <v>0.33333299999999999</v>
      </c>
      <c r="Q85" s="47" t="e">
        <v>#N/A</v>
      </c>
      <c r="R85" s="47">
        <v>0.5</v>
      </c>
      <c r="S85" s="47">
        <v>4.444E-3</v>
      </c>
      <c r="T85" s="47">
        <v>2.7929999999999999E-3</v>
      </c>
      <c r="U85" s="47">
        <v>2.4039999999999999E-3</v>
      </c>
      <c r="V85" s="48">
        <v>3.6900000000000001E-3</v>
      </c>
      <c r="W85" s="46">
        <v>0.232408</v>
      </c>
      <c r="X85" s="47" t="e">
        <v>#N/A</v>
      </c>
      <c r="Y85" s="47">
        <v>0.29289100000000001</v>
      </c>
      <c r="Z85" s="47">
        <v>1.4045999999999999E-2</v>
      </c>
      <c r="AA85" s="47">
        <v>1.0222E-2</v>
      </c>
      <c r="AB85" s="47">
        <v>6.4520000000000003E-3</v>
      </c>
      <c r="AC85" s="48">
        <v>1.4061000000000001E-2</v>
      </c>
      <c r="AD85" s="46">
        <v>1</v>
      </c>
      <c r="AE85" s="47" t="e">
        <v>#N/A</v>
      </c>
      <c r="AF85" s="47">
        <v>1</v>
      </c>
      <c r="AG85" s="47">
        <v>0.45959447546282689</v>
      </c>
      <c r="AH85" s="47">
        <v>0.47403174603174603</v>
      </c>
      <c r="AI85" s="47">
        <v>0.59278059785673998</v>
      </c>
      <c r="AJ85" s="48">
        <v>0.7078965758211041</v>
      </c>
    </row>
    <row r="86" spans="1:36" x14ac:dyDescent="0.25">
      <c r="A86" t="s">
        <v>171</v>
      </c>
      <c r="B86" s="40" t="e">
        <v>#N/A</v>
      </c>
      <c r="C86" s="17" t="e">
        <v>#N/A</v>
      </c>
      <c r="D86" s="17" t="e">
        <v>#N/A</v>
      </c>
      <c r="E86" s="17">
        <v>13</v>
      </c>
      <c r="F86" s="17">
        <v>72</v>
      </c>
      <c r="G86" s="17">
        <v>175</v>
      </c>
      <c r="H86" s="41">
        <v>28</v>
      </c>
      <c r="I86" s="46" t="e">
        <v>#N/A</v>
      </c>
      <c r="J86" s="47" t="e">
        <v>#N/A</v>
      </c>
      <c r="K86" s="47" t="e">
        <v>#N/A</v>
      </c>
      <c r="L86" s="47">
        <v>1.4270309999999999</v>
      </c>
      <c r="M86" s="47">
        <v>122.399152</v>
      </c>
      <c r="N86" s="47">
        <v>225.67769200000001</v>
      </c>
      <c r="O86" s="48">
        <v>2.4798990000000001</v>
      </c>
      <c r="P86" s="46" t="e">
        <v>#N/A</v>
      </c>
      <c r="Q86" s="47" t="e">
        <v>#N/A</v>
      </c>
      <c r="R86" s="47" t="e">
        <v>#N/A</v>
      </c>
      <c r="S86" s="47">
        <v>3.2360000000000002E-3</v>
      </c>
      <c r="T86" s="47">
        <v>2.392E-3</v>
      </c>
      <c r="U86" s="47">
        <v>2.2680000000000001E-3</v>
      </c>
      <c r="V86" s="48">
        <v>3.1549999999999998E-3</v>
      </c>
      <c r="W86" s="46" t="e">
        <v>#N/A</v>
      </c>
      <c r="X86" s="47" t="e">
        <v>#N/A</v>
      </c>
      <c r="Y86" s="47" t="e">
        <v>#N/A</v>
      </c>
      <c r="Z86" s="47">
        <v>2.6229999999999999E-3</v>
      </c>
      <c r="AA86" s="47">
        <v>6.5779999999999996E-3</v>
      </c>
      <c r="AB86" s="47">
        <v>5.836E-3</v>
      </c>
      <c r="AC86" s="48">
        <v>6.7809999999999997E-3</v>
      </c>
      <c r="AD86" s="46" t="e">
        <v>#N/A</v>
      </c>
      <c r="AE86" s="47" t="e">
        <v>#N/A</v>
      </c>
      <c r="AF86" s="47" t="e">
        <v>#N/A</v>
      </c>
      <c r="AG86" s="47">
        <v>0.75641025641025639</v>
      </c>
      <c r="AH86" s="47">
        <v>0.66252587991718426</v>
      </c>
      <c r="AI86" s="47">
        <v>0.64020701707218708</v>
      </c>
      <c r="AJ86" s="48">
        <v>0.90769230769230769</v>
      </c>
    </row>
    <row r="87" spans="1:36" x14ac:dyDescent="0.25">
      <c r="A87" t="s">
        <v>241</v>
      </c>
      <c r="B87" s="40">
        <v>3</v>
      </c>
      <c r="C87" s="17" t="e">
        <v>#N/A</v>
      </c>
      <c r="D87" s="17" t="e">
        <v>#N/A</v>
      </c>
      <c r="E87" s="17" t="e">
        <v>#N/A</v>
      </c>
      <c r="F87" s="17">
        <v>30</v>
      </c>
      <c r="G87" s="17">
        <v>72</v>
      </c>
      <c r="H87" s="41">
        <v>24</v>
      </c>
      <c r="I87" s="46" t="e">
        <v>#N/A</v>
      </c>
      <c r="J87" s="47" t="e">
        <v>#N/A</v>
      </c>
      <c r="K87" s="47" t="e">
        <v>#N/A</v>
      </c>
      <c r="L87" s="47" t="e">
        <v>#N/A</v>
      </c>
      <c r="M87" s="47">
        <v>22.683412000000001</v>
      </c>
      <c r="N87" s="47">
        <v>12.784929999999999</v>
      </c>
      <c r="O87" s="48">
        <v>0</v>
      </c>
      <c r="P87" s="46" t="e">
        <v>#N/A</v>
      </c>
      <c r="Q87" s="47" t="e">
        <v>#N/A</v>
      </c>
      <c r="R87" s="47" t="e">
        <v>#N/A</v>
      </c>
      <c r="S87" s="47" t="e">
        <v>#N/A</v>
      </c>
      <c r="T87" s="47">
        <v>2.1689999999999999E-3</v>
      </c>
      <c r="U87" s="47">
        <v>1.838E-3</v>
      </c>
      <c r="V87" s="48">
        <v>3.1350000000000002E-3</v>
      </c>
      <c r="W87" s="46" t="e">
        <v>#N/A</v>
      </c>
      <c r="X87" s="47" t="e">
        <v>#N/A</v>
      </c>
      <c r="Y87" s="47" t="e">
        <v>#N/A</v>
      </c>
      <c r="Z87" s="47" t="e">
        <v>#N/A</v>
      </c>
      <c r="AA87" s="47">
        <v>2.9020000000000001E-3</v>
      </c>
      <c r="AB87" s="47">
        <v>2.7529999999999998E-3</v>
      </c>
      <c r="AC87" s="48">
        <v>6.3140000000000002E-3</v>
      </c>
      <c r="AD87" s="46" t="e">
        <v>#N/A</v>
      </c>
      <c r="AE87" s="47" t="e">
        <v>#N/A</v>
      </c>
      <c r="AF87" s="47" t="e">
        <v>#N/A</v>
      </c>
      <c r="AG87" s="47" t="e">
        <v>#N/A</v>
      </c>
      <c r="AH87" s="47">
        <v>0.72183908045977008</v>
      </c>
      <c r="AI87" s="47">
        <v>0.84467918622848204</v>
      </c>
      <c r="AJ87" s="48">
        <v>1</v>
      </c>
    </row>
    <row r="88" spans="1:36" x14ac:dyDescent="0.25">
      <c r="A88" t="s">
        <v>156</v>
      </c>
      <c r="B88" s="40" t="e">
        <v>#N/A</v>
      </c>
      <c r="C88" s="17" t="e">
        <v>#N/A</v>
      </c>
      <c r="D88" s="17" t="e">
        <v>#N/A</v>
      </c>
      <c r="E88" s="17">
        <v>29</v>
      </c>
      <c r="F88" s="17">
        <v>73</v>
      </c>
      <c r="G88" s="17">
        <v>152</v>
      </c>
      <c r="H88" s="41">
        <v>3</v>
      </c>
      <c r="I88" s="46" t="e">
        <v>#N/A</v>
      </c>
      <c r="J88" s="47" t="e">
        <v>#N/A</v>
      </c>
      <c r="K88" s="47" t="e">
        <v>#N/A</v>
      </c>
      <c r="L88" s="47">
        <v>10.958845</v>
      </c>
      <c r="M88" s="47">
        <v>35.262791</v>
      </c>
      <c r="N88" s="47">
        <v>82.663656000000003</v>
      </c>
      <c r="O88" s="48">
        <v>0</v>
      </c>
      <c r="P88" s="46" t="e">
        <v>#N/A</v>
      </c>
      <c r="Q88" s="47" t="e">
        <v>#N/A</v>
      </c>
      <c r="R88" s="47" t="e">
        <v>#N/A</v>
      </c>
      <c r="S88" s="47">
        <v>3.4970000000000001E-3</v>
      </c>
      <c r="T88" s="47">
        <v>2.3809999999999999E-3</v>
      </c>
      <c r="U88" s="47">
        <v>2.1510000000000001E-3</v>
      </c>
      <c r="V88" s="48">
        <v>2.7469999999999999E-3</v>
      </c>
      <c r="W88" s="46" t="e">
        <v>#N/A</v>
      </c>
      <c r="X88" s="47" t="e">
        <v>#N/A</v>
      </c>
      <c r="Y88" s="47" t="e">
        <v>#N/A</v>
      </c>
      <c r="Z88" s="47">
        <v>5.4010000000000004E-3</v>
      </c>
      <c r="AA88" s="47">
        <v>6.77E-3</v>
      </c>
      <c r="AB88" s="47">
        <v>5.4000000000000003E-3</v>
      </c>
      <c r="AC88" s="48">
        <v>6.2799999999999998E-4</v>
      </c>
      <c r="AD88" s="46" t="e">
        <v>#N/A</v>
      </c>
      <c r="AE88" s="47" t="e">
        <v>#N/A</v>
      </c>
      <c r="AF88" s="47" t="e">
        <v>#N/A</v>
      </c>
      <c r="AG88" s="47">
        <v>0.70655270655270652</v>
      </c>
      <c r="AH88" s="47">
        <v>0.68048289738430578</v>
      </c>
      <c r="AI88" s="47">
        <v>0.73458612975391502</v>
      </c>
      <c r="AJ88" s="48">
        <v>1</v>
      </c>
    </row>
    <row r="89" spans="1:36" x14ac:dyDescent="0.25">
      <c r="A89" t="s">
        <v>147</v>
      </c>
      <c r="B89" s="40" t="e">
        <v>#N/A</v>
      </c>
      <c r="C89" s="17" t="e">
        <v>#N/A</v>
      </c>
      <c r="D89" s="17" t="e">
        <v>#N/A</v>
      </c>
      <c r="E89" s="17">
        <v>64</v>
      </c>
      <c r="F89" s="17">
        <v>85</v>
      </c>
      <c r="G89" s="17">
        <v>184</v>
      </c>
      <c r="H89" s="41">
        <v>41</v>
      </c>
      <c r="I89" s="46" t="e">
        <v>#N/A</v>
      </c>
      <c r="J89" s="47" t="e">
        <v>#N/A</v>
      </c>
      <c r="K89" s="47" t="e">
        <v>#N/A</v>
      </c>
      <c r="L89" s="47">
        <v>43.153708000000002</v>
      </c>
      <c r="M89" s="47">
        <v>198.286238</v>
      </c>
      <c r="N89" s="47">
        <v>507.05500000000001</v>
      </c>
      <c r="O89" s="48">
        <v>2.3563770000000002</v>
      </c>
      <c r="P89" s="46" t="e">
        <v>#N/A</v>
      </c>
      <c r="Q89" s="47" t="e">
        <v>#N/A</v>
      </c>
      <c r="R89" s="47" t="e">
        <v>#N/A</v>
      </c>
      <c r="S89" s="47">
        <v>4.0159999999999996E-3</v>
      </c>
      <c r="T89" s="47">
        <v>2.4810000000000001E-3</v>
      </c>
      <c r="U89" s="47">
        <v>2.3149999999999998E-3</v>
      </c>
      <c r="V89" s="48">
        <v>3.4250000000000001E-3</v>
      </c>
      <c r="W89" s="46" t="e">
        <v>#N/A</v>
      </c>
      <c r="X89" s="47" t="e">
        <v>#N/A</v>
      </c>
      <c r="Y89" s="47" t="e">
        <v>#N/A</v>
      </c>
      <c r="Z89" s="47">
        <v>1.2474000000000001E-2</v>
      </c>
      <c r="AA89" s="47">
        <v>6.9769999999999997E-3</v>
      </c>
      <c r="AB89" s="47">
        <v>6.0530000000000002E-3</v>
      </c>
      <c r="AC89" s="48">
        <v>1.1464999999999999E-2</v>
      </c>
      <c r="AD89" s="46" t="e">
        <v>#N/A</v>
      </c>
      <c r="AE89" s="47" t="e">
        <v>#N/A</v>
      </c>
      <c r="AF89" s="47" t="e">
        <v>#N/A</v>
      </c>
      <c r="AG89" s="47">
        <v>0.67847699629825486</v>
      </c>
      <c r="AH89" s="47">
        <v>0.53364678225095508</v>
      </c>
      <c r="AI89" s="47">
        <v>0.62157731770991442</v>
      </c>
      <c r="AJ89" s="48">
        <v>0.97570850202429149</v>
      </c>
    </row>
    <row r="90" spans="1:36" x14ac:dyDescent="0.25">
      <c r="A90" t="s">
        <v>182</v>
      </c>
      <c r="B90" s="40" t="e">
        <v>#N/A</v>
      </c>
      <c r="C90" s="17" t="e">
        <v>#N/A</v>
      </c>
      <c r="D90" s="17" t="e">
        <v>#N/A</v>
      </c>
      <c r="E90" s="17">
        <v>28</v>
      </c>
      <c r="F90" s="17">
        <v>54</v>
      </c>
      <c r="G90" s="17">
        <v>111</v>
      </c>
      <c r="H90" s="41">
        <v>4</v>
      </c>
      <c r="I90" s="46" t="e">
        <v>#N/A</v>
      </c>
      <c r="J90" s="47" t="e">
        <v>#N/A</v>
      </c>
      <c r="K90" s="47" t="e">
        <v>#N/A</v>
      </c>
      <c r="L90" s="47">
        <v>6.4516000000000004E-2</v>
      </c>
      <c r="M90" s="47">
        <v>22.985590999999999</v>
      </c>
      <c r="N90" s="47">
        <v>10.592984</v>
      </c>
      <c r="O90" s="48">
        <v>0</v>
      </c>
      <c r="P90" s="46" t="e">
        <v>#N/A</v>
      </c>
      <c r="Q90" s="47" t="e">
        <v>#N/A</v>
      </c>
      <c r="R90" s="47" t="e">
        <v>#N/A</v>
      </c>
      <c r="S90" s="47">
        <v>3.5209999999999998E-3</v>
      </c>
      <c r="T90" s="47">
        <v>2.2829999999999999E-3</v>
      </c>
      <c r="U90" s="47">
        <v>1.9719999999999998E-3</v>
      </c>
      <c r="V90" s="48">
        <v>2.5969999999999999E-3</v>
      </c>
      <c r="W90" s="46" t="e">
        <v>#N/A</v>
      </c>
      <c r="X90" s="47" t="e">
        <v>#N/A</v>
      </c>
      <c r="Y90" s="47" t="e">
        <v>#N/A</v>
      </c>
      <c r="Z90" s="47">
        <v>5.9239999999999996E-3</v>
      </c>
      <c r="AA90" s="47">
        <v>5.0600000000000003E-3</v>
      </c>
      <c r="AB90" s="47">
        <v>4.3179999999999998E-3</v>
      </c>
      <c r="AC90" s="48">
        <v>6.9700000000000003E-4</v>
      </c>
      <c r="AD90" s="46" t="e">
        <v>#N/A</v>
      </c>
      <c r="AE90" s="47" t="e">
        <v>#N/A</v>
      </c>
      <c r="AF90" s="47" t="e">
        <v>#N/A</v>
      </c>
      <c r="AG90" s="47">
        <v>0.99735449735449733</v>
      </c>
      <c r="AH90" s="47">
        <v>0.72926093514328805</v>
      </c>
      <c r="AI90" s="47">
        <v>0.88090383961943597</v>
      </c>
      <c r="AJ90" s="48">
        <v>1</v>
      </c>
    </row>
    <row r="91" spans="1:36" x14ac:dyDescent="0.25">
      <c r="A91" t="s">
        <v>136</v>
      </c>
      <c r="B91" s="40" t="e">
        <v>#N/A</v>
      </c>
      <c r="C91" s="17" t="e">
        <v>#N/A</v>
      </c>
      <c r="D91" s="17" t="e">
        <v>#N/A</v>
      </c>
      <c r="E91" s="17">
        <v>50</v>
      </c>
      <c r="F91" s="17">
        <v>90</v>
      </c>
      <c r="G91" s="17">
        <v>132</v>
      </c>
      <c r="H91" s="41">
        <v>40</v>
      </c>
      <c r="I91" s="46" t="e">
        <v>#N/A</v>
      </c>
      <c r="J91" s="47" t="e">
        <v>#N/A</v>
      </c>
      <c r="K91" s="47" t="e">
        <v>#N/A</v>
      </c>
      <c r="L91" s="47">
        <v>43.188099999999999</v>
      </c>
      <c r="M91" s="47">
        <v>101.66207799999999</v>
      </c>
      <c r="N91" s="47">
        <v>86.721915999999993</v>
      </c>
      <c r="O91" s="48">
        <v>69.509804000000003</v>
      </c>
      <c r="P91" s="46" t="e">
        <v>#N/A</v>
      </c>
      <c r="Q91" s="47" t="e">
        <v>#N/A</v>
      </c>
      <c r="R91" s="47" t="e">
        <v>#N/A</v>
      </c>
      <c r="S91" s="47">
        <v>3.8019999999999998E-3</v>
      </c>
      <c r="T91" s="47">
        <v>2.513E-3</v>
      </c>
      <c r="U91" s="47">
        <v>2.049E-3</v>
      </c>
      <c r="V91" s="48">
        <v>3.4009999999999999E-3</v>
      </c>
      <c r="W91" s="46" t="e">
        <v>#N/A</v>
      </c>
      <c r="X91" s="47" t="e">
        <v>#N/A</v>
      </c>
      <c r="Y91" s="47" t="e">
        <v>#N/A</v>
      </c>
      <c r="Z91" s="47">
        <v>9.0600000000000003E-3</v>
      </c>
      <c r="AA91" s="47">
        <v>7.8110000000000002E-3</v>
      </c>
      <c r="AB91" s="47">
        <v>4.7140000000000003E-3</v>
      </c>
      <c r="AC91" s="48">
        <v>8.5929999999999999E-3</v>
      </c>
      <c r="AD91" s="46" t="e">
        <v>#N/A</v>
      </c>
      <c r="AE91" s="47" t="e">
        <v>#N/A</v>
      </c>
      <c r="AF91" s="47" t="e">
        <v>#N/A</v>
      </c>
      <c r="AG91" s="47">
        <v>0.63918439716312059</v>
      </c>
      <c r="AH91" s="47">
        <v>0.58516196447230928</v>
      </c>
      <c r="AI91" s="47">
        <v>0.7441860465116279</v>
      </c>
      <c r="AJ91" s="48">
        <v>0.6344238975817923</v>
      </c>
    </row>
    <row r="92" spans="1:36" x14ac:dyDescent="0.25">
      <c r="A92" t="s">
        <v>110</v>
      </c>
      <c r="B92" s="40" t="e">
        <v>#N/A</v>
      </c>
      <c r="C92" s="17" t="e">
        <v>#N/A</v>
      </c>
      <c r="D92" s="17" t="e">
        <v>#N/A</v>
      </c>
      <c r="E92" s="17">
        <v>38</v>
      </c>
      <c r="F92" s="17">
        <v>51</v>
      </c>
      <c r="G92" s="17">
        <v>150</v>
      </c>
      <c r="H92" s="41">
        <v>6</v>
      </c>
      <c r="I92" s="46" t="e">
        <v>#N/A</v>
      </c>
      <c r="J92" s="47" t="e">
        <v>#N/A</v>
      </c>
      <c r="K92" s="47" t="e">
        <v>#N/A</v>
      </c>
      <c r="L92" s="47">
        <v>30.548850000000002</v>
      </c>
      <c r="M92" s="47">
        <v>140.37124700000001</v>
      </c>
      <c r="N92" s="47">
        <v>83.949261000000007</v>
      </c>
      <c r="O92" s="48">
        <v>3.484883</v>
      </c>
      <c r="P92" s="46" t="e">
        <v>#N/A</v>
      </c>
      <c r="Q92" s="47" t="e">
        <v>#N/A</v>
      </c>
      <c r="R92" s="47" t="e">
        <v>#N/A</v>
      </c>
      <c r="S92" s="47">
        <v>3.5209999999999998E-3</v>
      </c>
      <c r="T92" s="47">
        <v>2.2569999999999999E-3</v>
      </c>
      <c r="U92" s="47">
        <v>2.1459999999999999E-3</v>
      </c>
      <c r="V92" s="48">
        <v>2.611E-3</v>
      </c>
      <c r="W92" s="46" t="e">
        <v>#N/A</v>
      </c>
      <c r="X92" s="47" t="e">
        <v>#N/A</v>
      </c>
      <c r="Y92" s="47" t="e">
        <v>#N/A</v>
      </c>
      <c r="Z92" s="47">
        <v>5.9369999999999996E-3</v>
      </c>
      <c r="AA92" s="47">
        <v>4.6420000000000003E-3</v>
      </c>
      <c r="AB92" s="47">
        <v>5.274E-3</v>
      </c>
      <c r="AC92" s="48">
        <v>4.9799999999999996E-4</v>
      </c>
      <c r="AD92" s="46" t="e">
        <v>#N/A</v>
      </c>
      <c r="AE92" s="47" t="e">
        <v>#N/A</v>
      </c>
      <c r="AF92" s="47" t="e">
        <v>#N/A</v>
      </c>
      <c r="AG92" s="47">
        <v>0.63650793650793647</v>
      </c>
      <c r="AH92" s="47">
        <v>0.69472789115646261</v>
      </c>
      <c r="AI92" s="47">
        <v>0.72108843537414968</v>
      </c>
      <c r="AJ92" s="48">
        <v>0.5</v>
      </c>
    </row>
    <row r="93" spans="1:36" x14ac:dyDescent="0.25">
      <c r="A93" t="s">
        <v>181</v>
      </c>
      <c r="B93" s="40" t="e">
        <v>#N/A</v>
      </c>
      <c r="C93" s="17" t="e">
        <v>#N/A</v>
      </c>
      <c r="D93" s="17" t="e">
        <v>#N/A</v>
      </c>
      <c r="E93" s="17">
        <v>32</v>
      </c>
      <c r="F93" s="17">
        <v>55</v>
      </c>
      <c r="G93" s="17">
        <v>111</v>
      </c>
      <c r="H93" s="41" t="e">
        <v>#N/A</v>
      </c>
      <c r="I93" s="46" t="e">
        <v>#N/A</v>
      </c>
      <c r="J93" s="47" t="e">
        <v>#N/A</v>
      </c>
      <c r="K93" s="47" t="e">
        <v>#N/A</v>
      </c>
      <c r="L93" s="47">
        <v>6.4871470000000002</v>
      </c>
      <c r="M93" s="47">
        <v>17.65701</v>
      </c>
      <c r="N93" s="47">
        <v>57.494357000000001</v>
      </c>
      <c r="O93" s="48" t="e">
        <v>#N/A</v>
      </c>
      <c r="P93" s="46" t="e">
        <v>#N/A</v>
      </c>
      <c r="Q93" s="47" t="e">
        <v>#N/A</v>
      </c>
      <c r="R93" s="47" t="e">
        <v>#N/A</v>
      </c>
      <c r="S93" s="47">
        <v>3.5969999999999999E-3</v>
      </c>
      <c r="T93" s="47">
        <v>2.2829999999999999E-3</v>
      </c>
      <c r="U93" s="47">
        <v>1.9689999999999998E-3</v>
      </c>
      <c r="V93" s="48" t="e">
        <v>#N/A</v>
      </c>
      <c r="W93" s="46" t="e">
        <v>#N/A</v>
      </c>
      <c r="X93" s="47" t="e">
        <v>#N/A</v>
      </c>
      <c r="Y93" s="47" t="e">
        <v>#N/A</v>
      </c>
      <c r="Z93" s="47">
        <v>6.6059999999999999E-3</v>
      </c>
      <c r="AA93" s="47">
        <v>5.1590000000000004E-3</v>
      </c>
      <c r="AB93" s="47">
        <v>4.0899999999999999E-3</v>
      </c>
      <c r="AC93" s="48" t="e">
        <v>#N/A</v>
      </c>
      <c r="AD93" s="46" t="e">
        <v>#N/A</v>
      </c>
      <c r="AE93" s="47" t="e">
        <v>#N/A</v>
      </c>
      <c r="AF93" s="47" t="e">
        <v>#N/A</v>
      </c>
      <c r="AG93" s="47">
        <v>0.92943548387096775</v>
      </c>
      <c r="AH93" s="47">
        <v>0.75834542815674888</v>
      </c>
      <c r="AI93" s="47">
        <v>0.79765545361875634</v>
      </c>
      <c r="AJ93" s="48" t="e">
        <v>#N/A</v>
      </c>
    </row>
    <row r="94" spans="1:36" x14ac:dyDescent="0.25">
      <c r="A94" t="s">
        <v>201</v>
      </c>
      <c r="B94" s="40" t="e">
        <v>#N/A</v>
      </c>
      <c r="C94" s="17" t="e">
        <v>#N/A</v>
      </c>
      <c r="D94" s="17" t="e">
        <v>#N/A</v>
      </c>
      <c r="E94" s="17">
        <v>40</v>
      </c>
      <c r="F94" s="17">
        <v>17</v>
      </c>
      <c r="G94" s="17">
        <v>84</v>
      </c>
      <c r="H94" s="41">
        <v>40</v>
      </c>
      <c r="I94" s="46" t="e">
        <v>#N/A</v>
      </c>
      <c r="J94" s="47" t="e">
        <v>#N/A</v>
      </c>
      <c r="K94" s="47" t="e">
        <v>#N/A</v>
      </c>
      <c r="L94" s="47">
        <v>0</v>
      </c>
      <c r="M94" s="47">
        <v>0.35004299999999999</v>
      </c>
      <c r="N94" s="47">
        <v>4.0523499999999997</v>
      </c>
      <c r="O94" s="48">
        <v>0</v>
      </c>
      <c r="P94" s="46" t="e">
        <v>#N/A</v>
      </c>
      <c r="Q94" s="47" t="e">
        <v>#N/A</v>
      </c>
      <c r="R94" s="47" t="e">
        <v>#N/A</v>
      </c>
      <c r="S94" s="47">
        <v>3.6359999999999999E-3</v>
      </c>
      <c r="T94" s="47">
        <v>2E-3</v>
      </c>
      <c r="U94" s="47">
        <v>1.859E-3</v>
      </c>
      <c r="V94" s="48">
        <v>3.3670000000000002E-3</v>
      </c>
      <c r="W94" s="46" t="e">
        <v>#N/A</v>
      </c>
      <c r="X94" s="47" t="e">
        <v>#N/A</v>
      </c>
      <c r="Y94" s="47" t="e">
        <v>#N/A</v>
      </c>
      <c r="Z94" s="47">
        <v>8.5339999999999999E-3</v>
      </c>
      <c r="AA94" s="47">
        <v>1.58E-3</v>
      </c>
      <c r="AB94" s="47">
        <v>3.3159999999999999E-3</v>
      </c>
      <c r="AC94" s="48">
        <v>1.1179E-2</v>
      </c>
      <c r="AD94" s="46" t="e">
        <v>#N/A</v>
      </c>
      <c r="AE94" s="47" t="e">
        <v>#N/A</v>
      </c>
      <c r="AF94" s="47" t="e">
        <v>#N/A</v>
      </c>
      <c r="AG94" s="47">
        <v>1</v>
      </c>
      <c r="AH94" s="47">
        <v>0.91428571428571426</v>
      </c>
      <c r="AI94" s="47">
        <v>0.91056910569105687</v>
      </c>
      <c r="AJ94" s="48">
        <v>1</v>
      </c>
    </row>
    <row r="95" spans="1:36" x14ac:dyDescent="0.25">
      <c r="A95" t="s">
        <v>180</v>
      </c>
      <c r="B95" s="40" t="e">
        <v>#N/A</v>
      </c>
      <c r="C95" s="17" t="e">
        <v>#N/A</v>
      </c>
      <c r="D95" s="17" t="e">
        <v>#N/A</v>
      </c>
      <c r="E95" s="17">
        <v>31</v>
      </c>
      <c r="F95" s="17">
        <v>61</v>
      </c>
      <c r="G95" s="17">
        <v>165</v>
      </c>
      <c r="H95" s="41">
        <v>9</v>
      </c>
      <c r="I95" s="46" t="e">
        <v>#N/A</v>
      </c>
      <c r="J95" s="47" t="e">
        <v>#N/A</v>
      </c>
      <c r="K95" s="47" t="e">
        <v>#N/A</v>
      </c>
      <c r="L95" s="47">
        <v>0.13603599999999999</v>
      </c>
      <c r="M95" s="47">
        <v>39.011375999999998</v>
      </c>
      <c r="N95" s="47">
        <v>132.281147</v>
      </c>
      <c r="O95" s="48">
        <v>0.53568199999999999</v>
      </c>
      <c r="P95" s="46" t="e">
        <v>#N/A</v>
      </c>
      <c r="Q95" s="47" t="e">
        <v>#N/A</v>
      </c>
      <c r="R95" s="47" t="e">
        <v>#N/A</v>
      </c>
      <c r="S95" s="47">
        <v>3.5339999999999998E-3</v>
      </c>
      <c r="T95" s="47">
        <v>2.3259999999999999E-3</v>
      </c>
      <c r="U95" s="47">
        <v>2.212E-3</v>
      </c>
      <c r="V95" s="48">
        <v>2.9239999999999999E-3</v>
      </c>
      <c r="W95" s="46" t="e">
        <v>#N/A</v>
      </c>
      <c r="X95" s="47" t="e">
        <v>#N/A</v>
      </c>
      <c r="Y95" s="47" t="e">
        <v>#N/A</v>
      </c>
      <c r="Z95" s="47">
        <v>6.2240000000000004E-3</v>
      </c>
      <c r="AA95" s="47">
        <v>5.5890000000000002E-3</v>
      </c>
      <c r="AB95" s="47">
        <v>5.6280000000000002E-3</v>
      </c>
      <c r="AC95" s="48">
        <v>1.686E-3</v>
      </c>
      <c r="AD95" s="46" t="e">
        <v>#N/A</v>
      </c>
      <c r="AE95" s="47" t="e">
        <v>#N/A</v>
      </c>
      <c r="AF95" s="47" t="e">
        <v>#N/A</v>
      </c>
      <c r="AG95" s="47">
        <v>0.9926108374384236</v>
      </c>
      <c r="AH95" s="47">
        <v>0.695499707773232</v>
      </c>
      <c r="AI95" s="47">
        <v>0.67143830947511929</v>
      </c>
      <c r="AJ95" s="48">
        <v>0.95238095238095233</v>
      </c>
    </row>
    <row r="96" spans="1:36" x14ac:dyDescent="0.25">
      <c r="A96" t="s">
        <v>179</v>
      </c>
      <c r="B96" s="40" t="e">
        <v>#N/A</v>
      </c>
      <c r="C96" s="17" t="e">
        <v>#N/A</v>
      </c>
      <c r="D96" s="17" t="e">
        <v>#N/A</v>
      </c>
      <c r="E96" s="17">
        <v>31</v>
      </c>
      <c r="F96" s="17">
        <v>42</v>
      </c>
      <c r="G96" s="17">
        <v>64</v>
      </c>
      <c r="H96" s="41" t="e">
        <v>#N/A</v>
      </c>
      <c r="I96" s="46" t="e">
        <v>#N/A</v>
      </c>
      <c r="J96" s="47" t="e">
        <v>#N/A</v>
      </c>
      <c r="K96" s="47" t="e">
        <v>#N/A</v>
      </c>
      <c r="L96" s="47">
        <v>0.42314200000000002</v>
      </c>
      <c r="M96" s="47">
        <v>8.9611680000000007</v>
      </c>
      <c r="N96" s="47">
        <v>7.5449770000000003</v>
      </c>
      <c r="O96" s="48" t="e">
        <v>#N/A</v>
      </c>
      <c r="P96" s="46" t="e">
        <v>#N/A</v>
      </c>
      <c r="Q96" s="47" t="e">
        <v>#N/A</v>
      </c>
      <c r="R96" s="47" t="e">
        <v>#N/A</v>
      </c>
      <c r="S96" s="47">
        <v>3.5590000000000001E-3</v>
      </c>
      <c r="T96" s="47">
        <v>2.2269999999999998E-3</v>
      </c>
      <c r="U96" s="47">
        <v>1.7949999999999999E-3</v>
      </c>
      <c r="V96" s="48" t="e">
        <v>#N/A</v>
      </c>
      <c r="W96" s="46" t="e">
        <v>#N/A</v>
      </c>
      <c r="X96" s="47" t="e">
        <v>#N/A</v>
      </c>
      <c r="Y96" s="47" t="e">
        <v>#N/A</v>
      </c>
      <c r="Z96" s="47">
        <v>6.5440000000000003E-3</v>
      </c>
      <c r="AA96" s="47">
        <v>4.274E-3</v>
      </c>
      <c r="AB96" s="47">
        <v>2.3909999999999999E-3</v>
      </c>
      <c r="AC96" s="48" t="e">
        <v>#N/A</v>
      </c>
      <c r="AD96" s="46" t="e">
        <v>#N/A</v>
      </c>
      <c r="AE96" s="47" t="e">
        <v>#N/A</v>
      </c>
      <c r="AF96" s="47" t="e">
        <v>#N/A</v>
      </c>
      <c r="AG96" s="47">
        <v>0.97634408602150535</v>
      </c>
      <c r="AH96" s="47">
        <v>0.81765389082462259</v>
      </c>
      <c r="AI96" s="47">
        <v>0.84241142252776313</v>
      </c>
      <c r="AJ96" s="48" t="e">
        <v>#N/A</v>
      </c>
    </row>
    <row r="97" spans="1:36" x14ac:dyDescent="0.25">
      <c r="A97" t="s">
        <v>328</v>
      </c>
      <c r="B97" s="40" t="e">
        <v>#N/A</v>
      </c>
      <c r="C97" s="17" t="e">
        <v>#N/A</v>
      </c>
      <c r="D97" s="17" t="e">
        <v>#N/A</v>
      </c>
      <c r="E97" s="17" t="e">
        <v>#N/A</v>
      </c>
      <c r="F97" s="17" t="e">
        <v>#N/A</v>
      </c>
      <c r="G97" s="17">
        <v>23</v>
      </c>
      <c r="H97" s="41">
        <v>2</v>
      </c>
      <c r="I97" s="46" t="e">
        <v>#N/A</v>
      </c>
      <c r="J97" s="47" t="e">
        <v>#N/A</v>
      </c>
      <c r="K97" s="47" t="e">
        <v>#N/A</v>
      </c>
      <c r="L97" s="47" t="e">
        <v>#N/A</v>
      </c>
      <c r="M97" s="47" t="e">
        <v>#N/A</v>
      </c>
      <c r="N97" s="47">
        <v>2.8515950000000001</v>
      </c>
      <c r="O97" s="48">
        <v>0</v>
      </c>
      <c r="P97" s="46" t="e">
        <v>#N/A</v>
      </c>
      <c r="Q97" s="47" t="e">
        <v>#N/A</v>
      </c>
      <c r="R97" s="47" t="e">
        <v>#N/A</v>
      </c>
      <c r="S97" s="47" t="e">
        <v>#N/A</v>
      </c>
      <c r="T97" s="47" t="e">
        <v>#N/A</v>
      </c>
      <c r="U97" s="47">
        <v>1.6230000000000001E-3</v>
      </c>
      <c r="V97" s="48">
        <v>2.2420000000000001E-3</v>
      </c>
      <c r="W97" s="46" t="e">
        <v>#N/A</v>
      </c>
      <c r="X97" s="47" t="e">
        <v>#N/A</v>
      </c>
      <c r="Y97" s="47" t="e">
        <v>#N/A</v>
      </c>
      <c r="Z97" s="47" t="e">
        <v>#N/A</v>
      </c>
      <c r="AA97" s="47" t="e">
        <v>#N/A</v>
      </c>
      <c r="AB97" s="47">
        <v>7.9299999999999998E-4</v>
      </c>
      <c r="AC97" s="48">
        <v>2.1800000000000001E-4</v>
      </c>
      <c r="AD97" s="46" t="e">
        <v>#N/A</v>
      </c>
      <c r="AE97" s="47" t="e">
        <v>#N/A</v>
      </c>
      <c r="AF97" s="47" t="e">
        <v>#N/A</v>
      </c>
      <c r="AG97" s="47" t="e">
        <v>#N/A</v>
      </c>
      <c r="AH97" s="47" t="e">
        <v>#N/A</v>
      </c>
      <c r="AI97" s="47">
        <v>0.83809523809523812</v>
      </c>
      <c r="AJ97" s="48">
        <v>1</v>
      </c>
    </row>
    <row r="98" spans="1:36" x14ac:dyDescent="0.25">
      <c r="A98" t="s">
        <v>142</v>
      </c>
      <c r="B98" s="40" t="e">
        <v>#N/A</v>
      </c>
      <c r="C98" s="17" t="e">
        <v>#N/A</v>
      </c>
      <c r="D98" s="17" t="e">
        <v>#N/A</v>
      </c>
      <c r="E98" s="17">
        <v>1</v>
      </c>
      <c r="F98" s="17">
        <v>61</v>
      </c>
      <c r="G98" s="17">
        <v>111</v>
      </c>
      <c r="H98" s="41">
        <v>6</v>
      </c>
      <c r="I98" s="46" t="e">
        <v>#N/A</v>
      </c>
      <c r="J98" s="47" t="e">
        <v>#N/A</v>
      </c>
      <c r="K98" s="47" t="e">
        <v>#N/A</v>
      </c>
      <c r="L98" s="47">
        <v>0</v>
      </c>
      <c r="M98" s="47">
        <v>71.094105999999996</v>
      </c>
      <c r="N98" s="47">
        <v>35.623894999999997</v>
      </c>
      <c r="O98" s="48">
        <v>7.2025360000000003</v>
      </c>
      <c r="P98" s="46" t="e">
        <v>#N/A</v>
      </c>
      <c r="Q98" s="47" t="e">
        <v>#N/A</v>
      </c>
      <c r="R98" s="47" t="e">
        <v>#N/A</v>
      </c>
      <c r="S98" s="47">
        <v>2.4390000000000002E-3</v>
      </c>
      <c r="T98" s="47">
        <v>2.3040000000000001E-3</v>
      </c>
      <c r="U98" s="47">
        <v>1.9719999999999998E-3</v>
      </c>
      <c r="V98" s="48">
        <v>2.7929999999999999E-3</v>
      </c>
      <c r="W98" s="46" t="e">
        <v>#N/A</v>
      </c>
      <c r="X98" s="47" t="e">
        <v>#N/A</v>
      </c>
      <c r="Y98" s="47" t="e">
        <v>#N/A</v>
      </c>
      <c r="Z98" s="47">
        <v>1.8000000000000001E-4</v>
      </c>
      <c r="AA98" s="47">
        <v>5.2209999999999999E-3</v>
      </c>
      <c r="AB98" s="47">
        <v>4.0670000000000003E-3</v>
      </c>
      <c r="AC98" s="48">
        <v>7.4200000000000004E-4</v>
      </c>
      <c r="AD98" s="46" t="e">
        <v>#N/A</v>
      </c>
      <c r="AE98" s="47" t="e">
        <v>#N/A</v>
      </c>
      <c r="AF98" s="47" t="e">
        <v>#N/A</v>
      </c>
      <c r="AG98" s="47">
        <v>0</v>
      </c>
      <c r="AH98" s="47">
        <v>0.62185856224430158</v>
      </c>
      <c r="AI98" s="47">
        <v>0.78389398572884816</v>
      </c>
      <c r="AJ98" s="48">
        <v>0.5</v>
      </c>
    </row>
    <row r="99" spans="1:36" x14ac:dyDescent="0.25">
      <c r="A99" t="s">
        <v>109</v>
      </c>
      <c r="B99" s="40" t="e">
        <v>#N/A</v>
      </c>
      <c r="C99" s="17" t="e">
        <v>#N/A</v>
      </c>
      <c r="D99" s="17" t="e">
        <v>#N/A</v>
      </c>
      <c r="E99" s="17">
        <v>76</v>
      </c>
      <c r="F99" s="17">
        <v>140</v>
      </c>
      <c r="G99" s="17">
        <v>221</v>
      </c>
      <c r="H99" s="41">
        <v>88</v>
      </c>
      <c r="I99" s="46" t="e">
        <v>#N/A</v>
      </c>
      <c r="J99" s="47" t="e">
        <v>#N/A</v>
      </c>
      <c r="K99" s="47" t="e">
        <v>#N/A</v>
      </c>
      <c r="L99" s="47">
        <v>138.900825</v>
      </c>
      <c r="M99" s="47">
        <v>499.85685699999999</v>
      </c>
      <c r="N99" s="47">
        <v>1029.6655949999999</v>
      </c>
      <c r="O99" s="48">
        <v>980.67016000000001</v>
      </c>
      <c r="P99" s="46" t="e">
        <v>#N/A</v>
      </c>
      <c r="Q99" s="47" t="e">
        <v>#N/A</v>
      </c>
      <c r="R99" s="47" t="e">
        <v>#N/A</v>
      </c>
      <c r="S99" s="47">
        <v>4.2370000000000003E-3</v>
      </c>
      <c r="T99" s="47">
        <v>2.8900000000000002E-3</v>
      </c>
      <c r="U99" s="47">
        <v>2.532E-3</v>
      </c>
      <c r="V99" s="48">
        <v>4.2919999999999998E-3</v>
      </c>
      <c r="W99" s="46" t="e">
        <v>#N/A</v>
      </c>
      <c r="X99" s="47" t="e">
        <v>#N/A</v>
      </c>
      <c r="Y99" s="47" t="e">
        <v>#N/A</v>
      </c>
      <c r="Z99" s="47">
        <v>1.3129999999999999E-2</v>
      </c>
      <c r="AA99" s="47">
        <v>1.0944000000000001E-2</v>
      </c>
      <c r="AB99" s="47">
        <v>6.646E-3</v>
      </c>
      <c r="AC99" s="48">
        <v>1.6067999999999999E-2</v>
      </c>
      <c r="AD99" s="46" t="e">
        <v>#N/A</v>
      </c>
      <c r="AE99" s="47" t="e">
        <v>#N/A</v>
      </c>
      <c r="AF99" s="47" t="e">
        <v>#N/A</v>
      </c>
      <c r="AG99" s="47">
        <v>0.53054424287300994</v>
      </c>
      <c r="AH99" s="47">
        <v>0.4484290701364646</v>
      </c>
      <c r="AI99" s="47">
        <v>0.51154120061999919</v>
      </c>
      <c r="AJ99" s="48">
        <v>0.36224350205198358</v>
      </c>
    </row>
    <row r="100" spans="1:36" x14ac:dyDescent="0.25">
      <c r="A100" t="s">
        <v>82</v>
      </c>
      <c r="B100" s="40" t="e">
        <v>#N/A</v>
      </c>
      <c r="C100" s="17" t="e">
        <v>#N/A</v>
      </c>
      <c r="D100" s="17" t="e">
        <v>#N/A</v>
      </c>
      <c r="E100" s="17">
        <v>3</v>
      </c>
      <c r="F100" s="17">
        <v>22</v>
      </c>
      <c r="G100" s="17">
        <v>116</v>
      </c>
      <c r="H100" s="41">
        <v>6</v>
      </c>
      <c r="I100" s="46" t="e">
        <v>#N/A</v>
      </c>
      <c r="J100" s="47" t="e">
        <v>#N/A</v>
      </c>
      <c r="K100" s="47" t="e">
        <v>#N/A</v>
      </c>
      <c r="L100" s="47">
        <v>0</v>
      </c>
      <c r="M100" s="47">
        <v>5.1048580000000001</v>
      </c>
      <c r="N100" s="47">
        <v>34.619686999999999</v>
      </c>
      <c r="O100" s="48">
        <v>156</v>
      </c>
      <c r="P100" s="46" t="e">
        <v>#N/A</v>
      </c>
      <c r="Q100" s="47" t="e">
        <v>#N/A</v>
      </c>
      <c r="R100" s="47" t="e">
        <v>#N/A</v>
      </c>
      <c r="S100" s="47">
        <v>2.7469999999999999E-3</v>
      </c>
      <c r="T100" s="47">
        <v>2.0040000000000001E-3</v>
      </c>
      <c r="U100" s="47">
        <v>1.9919999999999998E-3</v>
      </c>
      <c r="V100" s="48">
        <v>2.611E-3</v>
      </c>
      <c r="W100" s="46" t="e">
        <v>#N/A</v>
      </c>
      <c r="X100" s="47" t="e">
        <v>#N/A</v>
      </c>
      <c r="Y100" s="47" t="e">
        <v>#N/A</v>
      </c>
      <c r="Z100" s="47">
        <v>5.13E-4</v>
      </c>
      <c r="AA100" s="47">
        <v>1.671E-3</v>
      </c>
      <c r="AB100" s="47">
        <v>4.3309999999999998E-3</v>
      </c>
      <c r="AC100" s="48">
        <v>4.8299999999999998E-4</v>
      </c>
      <c r="AD100" s="46" t="e">
        <v>#N/A</v>
      </c>
      <c r="AE100" s="47" t="e">
        <v>#N/A</v>
      </c>
      <c r="AF100" s="47" t="e">
        <v>#N/A</v>
      </c>
      <c r="AG100" s="47">
        <v>1</v>
      </c>
      <c r="AH100" s="47">
        <v>0.58947368421052626</v>
      </c>
      <c r="AI100" s="47">
        <v>0.81322775966464833</v>
      </c>
      <c r="AJ100" s="48">
        <v>0.5</v>
      </c>
    </row>
    <row r="101" spans="1:36" x14ac:dyDescent="0.25">
      <c r="A101" t="s">
        <v>141</v>
      </c>
      <c r="B101" s="40" t="e">
        <v>#N/A</v>
      </c>
      <c r="C101" s="17" t="e">
        <v>#N/A</v>
      </c>
      <c r="D101" s="17" t="e">
        <v>#N/A</v>
      </c>
      <c r="E101" s="17">
        <v>3</v>
      </c>
      <c r="F101" s="17">
        <v>11</v>
      </c>
      <c r="G101" s="17">
        <v>74</v>
      </c>
      <c r="H101" s="41" t="e">
        <v>#N/A</v>
      </c>
      <c r="I101" s="46" t="e">
        <v>#N/A</v>
      </c>
      <c r="J101" s="47" t="e">
        <v>#N/A</v>
      </c>
      <c r="K101" s="47" t="e">
        <v>#N/A</v>
      </c>
      <c r="L101" s="47">
        <v>0</v>
      </c>
      <c r="M101" s="47">
        <v>0.213917</v>
      </c>
      <c r="N101" s="47">
        <v>15.584887999999999</v>
      </c>
      <c r="O101" s="48" t="e">
        <v>#N/A</v>
      </c>
      <c r="P101" s="46" t="e">
        <v>#N/A</v>
      </c>
      <c r="Q101" s="47" t="e">
        <v>#N/A</v>
      </c>
      <c r="R101" s="47" t="e">
        <v>#N/A</v>
      </c>
      <c r="S101" s="47">
        <v>1</v>
      </c>
      <c r="T101" s="47">
        <v>1.9880000000000002E-3</v>
      </c>
      <c r="U101" s="47">
        <v>1.8209999999999999E-3</v>
      </c>
      <c r="V101" s="48" t="e">
        <v>#N/A</v>
      </c>
      <c r="W101" s="46" t="e">
        <v>#N/A</v>
      </c>
      <c r="X101" s="47" t="e">
        <v>#N/A</v>
      </c>
      <c r="Y101" s="47" t="e">
        <v>#N/A</v>
      </c>
      <c r="Z101" s="47">
        <v>0</v>
      </c>
      <c r="AA101" s="47">
        <v>1.212E-3</v>
      </c>
      <c r="AB101" s="47">
        <v>2.7139999999999998E-3</v>
      </c>
      <c r="AC101" s="48" t="e">
        <v>#N/A</v>
      </c>
      <c r="AD101" s="46" t="e">
        <v>#N/A</v>
      </c>
      <c r="AE101" s="47" t="e">
        <v>#N/A</v>
      </c>
      <c r="AF101" s="47" t="e">
        <v>#N/A</v>
      </c>
      <c r="AG101" s="47">
        <v>0</v>
      </c>
      <c r="AH101" s="47">
        <v>0.87272727272727268</v>
      </c>
      <c r="AI101" s="47">
        <v>0.80516431924882625</v>
      </c>
      <c r="AJ101" s="48" t="e">
        <v>#N/A</v>
      </c>
    </row>
    <row r="102" spans="1:36" x14ac:dyDescent="0.25">
      <c r="A102" t="s">
        <v>351</v>
      </c>
      <c r="B102" s="40" t="e">
        <v>#N/A</v>
      </c>
      <c r="C102" s="17" t="e">
        <v>#N/A</v>
      </c>
      <c r="D102" s="17" t="e">
        <v>#N/A</v>
      </c>
      <c r="E102" s="17" t="e">
        <v>#N/A</v>
      </c>
      <c r="F102" s="17" t="e">
        <v>#N/A</v>
      </c>
      <c r="G102" s="17">
        <v>37</v>
      </c>
      <c r="H102" s="41" t="e">
        <v>#N/A</v>
      </c>
      <c r="I102" s="46" t="e">
        <v>#N/A</v>
      </c>
      <c r="J102" s="47" t="e">
        <v>#N/A</v>
      </c>
      <c r="K102" s="47" t="e">
        <v>#N/A</v>
      </c>
      <c r="L102" s="47" t="e">
        <v>#N/A</v>
      </c>
      <c r="M102" s="47" t="e">
        <v>#N/A</v>
      </c>
      <c r="N102" s="47">
        <v>1.9541740000000001</v>
      </c>
      <c r="O102" s="48" t="e">
        <v>#N/A</v>
      </c>
      <c r="P102" s="46" t="e">
        <v>#N/A</v>
      </c>
      <c r="Q102" s="47" t="e">
        <v>#N/A</v>
      </c>
      <c r="R102" s="47" t="e">
        <v>#N/A</v>
      </c>
      <c r="S102" s="47" t="e">
        <v>#N/A</v>
      </c>
      <c r="T102" s="47" t="e">
        <v>#N/A</v>
      </c>
      <c r="U102" s="47">
        <v>1.6919999999999999E-3</v>
      </c>
      <c r="V102" s="48" t="e">
        <v>#N/A</v>
      </c>
      <c r="W102" s="46" t="e">
        <v>#N/A</v>
      </c>
      <c r="X102" s="47" t="e">
        <v>#N/A</v>
      </c>
      <c r="Y102" s="47" t="e">
        <v>#N/A</v>
      </c>
      <c r="Z102" s="47" t="e">
        <v>#N/A</v>
      </c>
      <c r="AA102" s="47" t="e">
        <v>#N/A</v>
      </c>
      <c r="AB102" s="47">
        <v>1.3780000000000001E-3</v>
      </c>
      <c r="AC102" s="48" t="e">
        <v>#N/A</v>
      </c>
      <c r="AD102" s="46" t="e">
        <v>#N/A</v>
      </c>
      <c r="AE102" s="47" t="e">
        <v>#N/A</v>
      </c>
      <c r="AF102" s="47" t="e">
        <v>#N/A</v>
      </c>
      <c r="AG102" s="47" t="e">
        <v>#N/A</v>
      </c>
      <c r="AH102" s="47" t="e">
        <v>#N/A</v>
      </c>
      <c r="AI102" s="47">
        <v>0.87731092436974789</v>
      </c>
      <c r="AJ102" s="48" t="e">
        <v>#N/A</v>
      </c>
    </row>
    <row r="103" spans="1:36" x14ac:dyDescent="0.25">
      <c r="A103" t="s">
        <v>108</v>
      </c>
      <c r="B103" s="40" t="e">
        <v>#N/A</v>
      </c>
      <c r="C103" s="17" t="e">
        <v>#N/A</v>
      </c>
      <c r="D103" s="17" t="e">
        <v>#N/A</v>
      </c>
      <c r="E103" s="17">
        <v>96</v>
      </c>
      <c r="F103" s="17">
        <v>148</v>
      </c>
      <c r="G103" s="17">
        <v>225</v>
      </c>
      <c r="H103" s="41">
        <v>76</v>
      </c>
      <c r="I103" s="46" t="e">
        <v>#N/A</v>
      </c>
      <c r="J103" s="47" t="e">
        <v>#N/A</v>
      </c>
      <c r="K103" s="47" t="e">
        <v>#N/A</v>
      </c>
      <c r="L103" s="47">
        <v>468.97783800000002</v>
      </c>
      <c r="M103" s="47">
        <v>856.17865800000004</v>
      </c>
      <c r="N103" s="47">
        <v>1421.3550949999999</v>
      </c>
      <c r="O103" s="48">
        <v>881.87393499999996</v>
      </c>
      <c r="P103" s="46" t="e">
        <v>#N/A</v>
      </c>
      <c r="Q103" s="47" t="e">
        <v>#N/A</v>
      </c>
      <c r="R103" s="47" t="e">
        <v>#N/A</v>
      </c>
      <c r="S103" s="47">
        <v>4.7169999999999998E-3</v>
      </c>
      <c r="T103" s="47">
        <v>2.967E-3</v>
      </c>
      <c r="U103" s="47">
        <v>2.5579999999999999E-3</v>
      </c>
      <c r="V103" s="48">
        <v>4.0819999999999997E-3</v>
      </c>
      <c r="W103" s="46" t="e">
        <v>#N/A</v>
      </c>
      <c r="X103" s="47" t="e">
        <v>#N/A</v>
      </c>
      <c r="Y103" s="47" t="e">
        <v>#N/A</v>
      </c>
      <c r="Z103" s="47">
        <v>1.4862999999999999E-2</v>
      </c>
      <c r="AA103" s="47">
        <v>1.0966E-2</v>
      </c>
      <c r="AB103" s="47">
        <v>6.6360000000000004E-3</v>
      </c>
      <c r="AC103" s="48">
        <v>1.3775000000000001E-2</v>
      </c>
      <c r="AD103" s="46" t="e">
        <v>#N/A</v>
      </c>
      <c r="AE103" s="47" t="e">
        <v>#N/A</v>
      </c>
      <c r="AF103" s="47" t="e">
        <v>#N/A</v>
      </c>
      <c r="AG103" s="47">
        <v>0.41043239533287579</v>
      </c>
      <c r="AH103" s="47">
        <v>0.40141709966934341</v>
      </c>
      <c r="AI103" s="47">
        <v>0.49161717771583241</v>
      </c>
      <c r="AJ103" s="48">
        <v>0.37652721214365048</v>
      </c>
    </row>
    <row r="104" spans="1:36" x14ac:dyDescent="0.25">
      <c r="A104" t="s">
        <v>107</v>
      </c>
      <c r="B104" s="40" t="e">
        <v>#N/A</v>
      </c>
      <c r="C104" s="17" t="e">
        <v>#N/A</v>
      </c>
      <c r="D104" s="17" t="e">
        <v>#N/A</v>
      </c>
      <c r="E104" s="17">
        <v>26</v>
      </c>
      <c r="F104" s="17">
        <v>84</v>
      </c>
      <c r="G104" s="17">
        <v>170</v>
      </c>
      <c r="H104" s="41">
        <v>26</v>
      </c>
      <c r="I104" s="46" t="e">
        <v>#N/A</v>
      </c>
      <c r="J104" s="47" t="e">
        <v>#N/A</v>
      </c>
      <c r="K104" s="47" t="e">
        <v>#N/A</v>
      </c>
      <c r="L104" s="47">
        <v>2.3206169999999999</v>
      </c>
      <c r="M104" s="47">
        <v>137.820607</v>
      </c>
      <c r="N104" s="47">
        <v>464.34919100000002</v>
      </c>
      <c r="O104" s="48">
        <v>39.004123999999997</v>
      </c>
      <c r="P104" s="46" t="e">
        <v>#N/A</v>
      </c>
      <c r="Q104" s="47" t="e">
        <v>#N/A</v>
      </c>
      <c r="R104" s="47" t="e">
        <v>#N/A</v>
      </c>
      <c r="S104" s="47">
        <v>3.356E-3</v>
      </c>
      <c r="T104" s="47">
        <v>2.4810000000000001E-3</v>
      </c>
      <c r="U104" s="47">
        <v>2.2369999999999998E-3</v>
      </c>
      <c r="V104" s="48">
        <v>3.1949999999999999E-3</v>
      </c>
      <c r="W104" s="46" t="e">
        <v>#N/A</v>
      </c>
      <c r="X104" s="47" t="e">
        <v>#N/A</v>
      </c>
      <c r="Y104" s="47" t="e">
        <v>#N/A</v>
      </c>
      <c r="Z104" s="47">
        <v>4.3949999999999996E-3</v>
      </c>
      <c r="AA104" s="47">
        <v>6.9109999999999996E-3</v>
      </c>
      <c r="AB104" s="47">
        <v>5.7809999999999997E-3</v>
      </c>
      <c r="AC104" s="48">
        <v>6.6600000000000001E-3</v>
      </c>
      <c r="AD104" s="46" t="e">
        <v>#N/A</v>
      </c>
      <c r="AE104" s="47" t="e">
        <v>#N/A</v>
      </c>
      <c r="AF104" s="47" t="e">
        <v>#N/A</v>
      </c>
      <c r="AG104" s="47">
        <v>0.89538461538461533</v>
      </c>
      <c r="AH104" s="47">
        <v>0.5513399578440229</v>
      </c>
      <c r="AI104" s="47">
        <v>0.66702309666381521</v>
      </c>
      <c r="AJ104" s="48">
        <v>0.89538461538461533</v>
      </c>
    </row>
    <row r="105" spans="1:36" x14ac:dyDescent="0.25">
      <c r="A105" t="s">
        <v>164</v>
      </c>
      <c r="B105" s="40" t="e">
        <v>#N/A</v>
      </c>
      <c r="C105" s="17" t="e">
        <v>#N/A</v>
      </c>
      <c r="D105" s="17" t="e">
        <v>#N/A</v>
      </c>
      <c r="E105" s="17">
        <v>11</v>
      </c>
      <c r="F105" s="17">
        <v>40</v>
      </c>
      <c r="G105" s="17">
        <v>93</v>
      </c>
      <c r="H105" s="41">
        <v>24</v>
      </c>
      <c r="I105" s="46" t="e">
        <v>#N/A</v>
      </c>
      <c r="J105" s="47" t="e">
        <v>#N/A</v>
      </c>
      <c r="K105" s="47" t="e">
        <v>#N/A</v>
      </c>
      <c r="L105" s="47">
        <v>0</v>
      </c>
      <c r="M105" s="47">
        <v>72.533946999999998</v>
      </c>
      <c r="N105" s="47">
        <v>15.75521</v>
      </c>
      <c r="O105" s="48">
        <v>0</v>
      </c>
      <c r="P105" s="46" t="e">
        <v>#N/A</v>
      </c>
      <c r="Q105" s="47" t="e">
        <v>#N/A</v>
      </c>
      <c r="R105" s="47" t="e">
        <v>#N/A</v>
      </c>
      <c r="S105" s="47">
        <v>3.1949999999999999E-3</v>
      </c>
      <c r="T105" s="47">
        <v>2.1459999999999999E-3</v>
      </c>
      <c r="U105" s="47">
        <v>1.8979999999999999E-3</v>
      </c>
      <c r="V105" s="48">
        <v>3.1350000000000002E-3</v>
      </c>
      <c r="W105" s="46" t="e">
        <v>#N/A</v>
      </c>
      <c r="X105" s="47" t="e">
        <v>#N/A</v>
      </c>
      <c r="Y105" s="47" t="e">
        <v>#N/A</v>
      </c>
      <c r="Z105" s="47">
        <v>2.1919999999999999E-3</v>
      </c>
      <c r="AA105" s="47">
        <v>3.0040000000000002E-3</v>
      </c>
      <c r="AB105" s="47">
        <v>3.4789999999999999E-3</v>
      </c>
      <c r="AC105" s="48">
        <v>6.3140000000000002E-3</v>
      </c>
      <c r="AD105" s="46" t="e">
        <v>#N/A</v>
      </c>
      <c r="AE105" s="47" t="e">
        <v>#N/A</v>
      </c>
      <c r="AF105" s="47" t="e">
        <v>#N/A</v>
      </c>
      <c r="AG105" s="47">
        <v>1</v>
      </c>
      <c r="AH105" s="47">
        <v>0.54480796586059743</v>
      </c>
      <c r="AI105" s="47">
        <v>0.82319902319902316</v>
      </c>
      <c r="AJ105" s="48">
        <v>1</v>
      </c>
    </row>
    <row r="106" spans="1:36" x14ac:dyDescent="0.25">
      <c r="A106" t="s">
        <v>106</v>
      </c>
      <c r="B106" s="40" t="e">
        <v>#N/A</v>
      </c>
      <c r="C106" s="17" t="e">
        <v>#N/A</v>
      </c>
      <c r="D106" s="17" t="e">
        <v>#N/A</v>
      </c>
      <c r="E106" s="17">
        <v>28</v>
      </c>
      <c r="F106" s="17">
        <v>81</v>
      </c>
      <c r="G106" s="17">
        <v>160</v>
      </c>
      <c r="H106" s="41">
        <v>3</v>
      </c>
      <c r="I106" s="46" t="e">
        <v>#N/A</v>
      </c>
      <c r="J106" s="47" t="e">
        <v>#N/A</v>
      </c>
      <c r="K106" s="47" t="e">
        <v>#N/A</v>
      </c>
      <c r="L106" s="47">
        <v>2.3206169999999999</v>
      </c>
      <c r="M106" s="47">
        <v>407.444389</v>
      </c>
      <c r="N106" s="47">
        <v>225.20325800000001</v>
      </c>
      <c r="O106" s="48">
        <v>0.51154999999999995</v>
      </c>
      <c r="P106" s="46" t="e">
        <v>#N/A</v>
      </c>
      <c r="Q106" s="47" t="e">
        <v>#N/A</v>
      </c>
      <c r="R106" s="47" t="e">
        <v>#N/A</v>
      </c>
      <c r="S106" s="47">
        <v>3.356E-3</v>
      </c>
      <c r="T106" s="47">
        <v>2.4329999999999998E-3</v>
      </c>
      <c r="U106" s="47">
        <v>2.1930000000000001E-3</v>
      </c>
      <c r="V106" s="48">
        <v>2.519E-3</v>
      </c>
      <c r="W106" s="46" t="e">
        <v>#N/A</v>
      </c>
      <c r="X106" s="47" t="e">
        <v>#N/A</v>
      </c>
      <c r="Y106" s="47" t="e">
        <v>#N/A</v>
      </c>
      <c r="Z106" s="47">
        <v>4.4749999999999998E-3</v>
      </c>
      <c r="AA106" s="47">
        <v>6.7239999999999999E-3</v>
      </c>
      <c r="AB106" s="47">
        <v>5.3550000000000004E-3</v>
      </c>
      <c r="AC106" s="48">
        <v>3.8200000000000002E-4</v>
      </c>
      <c r="AD106" s="46" t="e">
        <v>#N/A</v>
      </c>
      <c r="AE106" s="47" t="e">
        <v>#N/A</v>
      </c>
      <c r="AF106" s="47" t="e">
        <v>#N/A</v>
      </c>
      <c r="AG106" s="47">
        <v>0.89538461538461533</v>
      </c>
      <c r="AH106" s="47">
        <v>0.53554040895813049</v>
      </c>
      <c r="AI106" s="47">
        <v>0.65008465693783757</v>
      </c>
      <c r="AJ106" s="48">
        <v>0.66666666666666663</v>
      </c>
    </row>
    <row r="107" spans="1:36" x14ac:dyDescent="0.25">
      <c r="A107" t="s">
        <v>178</v>
      </c>
      <c r="B107" s="40" t="e">
        <v>#N/A</v>
      </c>
      <c r="C107" s="17" t="e">
        <v>#N/A</v>
      </c>
      <c r="D107" s="17" t="e">
        <v>#N/A</v>
      </c>
      <c r="E107" s="17">
        <v>36</v>
      </c>
      <c r="F107" s="17">
        <v>41</v>
      </c>
      <c r="G107" s="17">
        <v>102</v>
      </c>
      <c r="H107" s="41">
        <v>3</v>
      </c>
      <c r="I107" s="46" t="e">
        <v>#N/A</v>
      </c>
      <c r="J107" s="47" t="e">
        <v>#N/A</v>
      </c>
      <c r="K107" s="47" t="e">
        <v>#N/A</v>
      </c>
      <c r="L107" s="47">
        <v>7.4076829999999996</v>
      </c>
      <c r="M107" s="47">
        <v>4.5409949999999997</v>
      </c>
      <c r="N107" s="47">
        <v>33.657364999999999</v>
      </c>
      <c r="O107" s="48">
        <v>0</v>
      </c>
      <c r="P107" s="46" t="e">
        <v>#N/A</v>
      </c>
      <c r="Q107" s="47" t="e">
        <v>#N/A</v>
      </c>
      <c r="R107" s="47" t="e">
        <v>#N/A</v>
      </c>
      <c r="S107" s="47">
        <v>3.5969999999999999E-3</v>
      </c>
      <c r="T107" s="47">
        <v>2.2079999999999999E-3</v>
      </c>
      <c r="U107" s="47">
        <v>1.9419999999999999E-3</v>
      </c>
      <c r="V107" s="48">
        <v>1.8550000000000001E-3</v>
      </c>
      <c r="W107" s="46" t="e">
        <v>#N/A</v>
      </c>
      <c r="X107" s="47" t="e">
        <v>#N/A</v>
      </c>
      <c r="Y107" s="47" t="e">
        <v>#N/A</v>
      </c>
      <c r="Z107" s="47">
        <v>7.045E-3</v>
      </c>
      <c r="AA107" s="47">
        <v>4.0090000000000004E-3</v>
      </c>
      <c r="AB107" s="47">
        <v>3.6600000000000001E-3</v>
      </c>
      <c r="AC107" s="48">
        <v>1.0000000000000001E-5</v>
      </c>
      <c r="AD107" s="46" t="e">
        <v>#N/A</v>
      </c>
      <c r="AE107" s="47" t="e">
        <v>#N/A</v>
      </c>
      <c r="AF107" s="47" t="e">
        <v>#N/A</v>
      </c>
      <c r="AG107" s="47">
        <v>0.86452762923351156</v>
      </c>
      <c r="AH107" s="47">
        <v>0.84480431848852899</v>
      </c>
      <c r="AI107" s="47">
        <v>0.77191919191919189</v>
      </c>
      <c r="AJ107" s="48">
        <v>0</v>
      </c>
    </row>
    <row r="108" spans="1:36" x14ac:dyDescent="0.25">
      <c r="A108" t="s">
        <v>139</v>
      </c>
      <c r="B108" s="40" t="e">
        <v>#N/A</v>
      </c>
      <c r="C108" s="17" t="e">
        <v>#N/A</v>
      </c>
      <c r="D108" s="17" t="e">
        <v>#N/A</v>
      </c>
      <c r="E108" s="17">
        <v>1</v>
      </c>
      <c r="F108" s="17">
        <v>40</v>
      </c>
      <c r="G108" s="17">
        <v>125</v>
      </c>
      <c r="H108" s="41">
        <v>13</v>
      </c>
      <c r="I108" s="46" t="e">
        <v>#N/A</v>
      </c>
      <c r="J108" s="47" t="e">
        <v>#N/A</v>
      </c>
      <c r="K108" s="47" t="e">
        <v>#N/A</v>
      </c>
      <c r="L108" s="47">
        <v>0</v>
      </c>
      <c r="M108" s="47">
        <v>68.478943999999998</v>
      </c>
      <c r="N108" s="47">
        <v>102.742707</v>
      </c>
      <c r="O108" s="48">
        <v>0</v>
      </c>
      <c r="P108" s="46" t="e">
        <v>#N/A</v>
      </c>
      <c r="Q108" s="47" t="e">
        <v>#N/A</v>
      </c>
      <c r="R108" s="47" t="e">
        <v>#N/A</v>
      </c>
      <c r="S108" s="47">
        <v>2.604E-3</v>
      </c>
      <c r="T108" s="47">
        <v>2.183E-3</v>
      </c>
      <c r="U108" s="47">
        <v>2.0279999999999999E-3</v>
      </c>
      <c r="V108" s="48">
        <v>3.0119999999999999E-3</v>
      </c>
      <c r="W108" s="46" t="e">
        <v>#N/A</v>
      </c>
      <c r="X108" s="47" t="e">
        <v>#N/A</v>
      </c>
      <c r="Y108" s="47" t="e">
        <v>#N/A</v>
      </c>
      <c r="Z108" s="47">
        <v>2.2800000000000001E-4</v>
      </c>
      <c r="AA108" s="47">
        <v>3.2490000000000002E-3</v>
      </c>
      <c r="AB108" s="47">
        <v>4.2929999999999999E-3</v>
      </c>
      <c r="AC108" s="48">
        <v>2.261E-3</v>
      </c>
      <c r="AD108" s="46" t="e">
        <v>#N/A</v>
      </c>
      <c r="AE108" s="47" t="e">
        <v>#N/A</v>
      </c>
      <c r="AF108" s="47" t="e">
        <v>#N/A</v>
      </c>
      <c r="AG108" s="47">
        <v>0</v>
      </c>
      <c r="AH108" s="47">
        <v>0.57183499288762452</v>
      </c>
      <c r="AI108" s="47">
        <v>0.69225643076102894</v>
      </c>
      <c r="AJ108" s="48">
        <v>1</v>
      </c>
    </row>
    <row r="109" spans="1:36" x14ac:dyDescent="0.25">
      <c r="A109" t="s">
        <v>70</v>
      </c>
      <c r="B109" s="40" t="e">
        <v>#N/A</v>
      </c>
      <c r="C109" s="17" t="e">
        <v>#N/A</v>
      </c>
      <c r="D109" s="17" t="e">
        <v>#N/A</v>
      </c>
      <c r="E109" s="17">
        <v>51</v>
      </c>
      <c r="F109" s="17">
        <v>83</v>
      </c>
      <c r="G109" s="17">
        <v>148</v>
      </c>
      <c r="H109" s="41">
        <v>30</v>
      </c>
      <c r="I109" s="46" t="e">
        <v>#N/A</v>
      </c>
      <c r="J109" s="47" t="e">
        <v>#N/A</v>
      </c>
      <c r="K109" s="47" t="e">
        <v>#N/A</v>
      </c>
      <c r="L109" s="47">
        <v>134.04071400000001</v>
      </c>
      <c r="M109" s="47">
        <v>75.874251000000001</v>
      </c>
      <c r="N109" s="47">
        <v>77.486170999999999</v>
      </c>
      <c r="O109" s="48">
        <v>5.1067799999999997</v>
      </c>
      <c r="P109" s="46" t="e">
        <v>#N/A</v>
      </c>
      <c r="Q109" s="47" t="e">
        <v>#N/A</v>
      </c>
      <c r="R109" s="47" t="e">
        <v>#N/A</v>
      </c>
      <c r="S109" s="47">
        <v>3.8170000000000001E-3</v>
      </c>
      <c r="T109" s="47">
        <v>2.4629999999999999E-3</v>
      </c>
      <c r="U109" s="47">
        <v>2.1320000000000002E-3</v>
      </c>
      <c r="V109" s="48">
        <v>3.2049999999999999E-3</v>
      </c>
      <c r="W109" s="46" t="e">
        <v>#N/A</v>
      </c>
      <c r="X109" s="47" t="e">
        <v>#N/A</v>
      </c>
      <c r="Y109" s="47" t="e">
        <v>#N/A</v>
      </c>
      <c r="Z109" s="47">
        <v>9.1420000000000008E-3</v>
      </c>
      <c r="AA109" s="47">
        <v>7.5389999999999997E-3</v>
      </c>
      <c r="AB109" s="47">
        <v>5.2960000000000004E-3</v>
      </c>
      <c r="AC109" s="48">
        <v>7.1729999999999997E-3</v>
      </c>
      <c r="AD109" s="46" t="e">
        <v>#N/A</v>
      </c>
      <c r="AE109" s="47" t="e">
        <v>#N/A</v>
      </c>
      <c r="AF109" s="47" t="e">
        <v>#N/A</v>
      </c>
      <c r="AG109" s="47">
        <v>0.63265306122448983</v>
      </c>
      <c r="AH109" s="47">
        <v>0.64351851851851849</v>
      </c>
      <c r="AI109" s="47">
        <v>0.74633915918752958</v>
      </c>
      <c r="AJ109" s="48">
        <v>0.84920634920634919</v>
      </c>
    </row>
    <row r="110" spans="1:36" x14ac:dyDescent="0.25">
      <c r="A110" t="s">
        <v>135</v>
      </c>
      <c r="B110" s="40" t="e">
        <v>#N/A</v>
      </c>
      <c r="C110" s="17" t="e">
        <v>#N/A</v>
      </c>
      <c r="D110" s="17" t="e">
        <v>#N/A</v>
      </c>
      <c r="E110" s="17">
        <v>74</v>
      </c>
      <c r="F110" s="17">
        <v>124</v>
      </c>
      <c r="G110" s="17">
        <v>207</v>
      </c>
      <c r="H110" s="41">
        <v>60</v>
      </c>
      <c r="I110" s="46" t="e">
        <v>#N/A</v>
      </c>
      <c r="J110" s="47" t="e">
        <v>#N/A</v>
      </c>
      <c r="K110" s="47" t="e">
        <v>#N/A</v>
      </c>
      <c r="L110" s="47">
        <v>131.299443</v>
      </c>
      <c r="M110" s="47">
        <v>373.91528099999999</v>
      </c>
      <c r="N110" s="47">
        <v>400.22147100000001</v>
      </c>
      <c r="O110" s="48">
        <v>214.54695899999999</v>
      </c>
      <c r="P110" s="46" t="e">
        <v>#N/A</v>
      </c>
      <c r="Q110" s="47" t="e">
        <v>#N/A</v>
      </c>
      <c r="R110" s="47" t="e">
        <v>#N/A</v>
      </c>
      <c r="S110" s="47">
        <v>4.202E-3</v>
      </c>
      <c r="T110" s="47">
        <v>2.7469999999999999E-3</v>
      </c>
      <c r="U110" s="47">
        <v>2.4450000000000001E-3</v>
      </c>
      <c r="V110" s="48">
        <v>3.774E-3</v>
      </c>
      <c r="W110" s="46" t="e">
        <v>#N/A</v>
      </c>
      <c r="X110" s="47" t="e">
        <v>#N/A</v>
      </c>
      <c r="Y110" s="47" t="e">
        <v>#N/A</v>
      </c>
      <c r="Z110" s="47">
        <v>1.2777999999999999E-2</v>
      </c>
      <c r="AA110" s="47">
        <v>1.0071999999999999E-2</v>
      </c>
      <c r="AB110" s="47">
        <v>6.4700000000000001E-3</v>
      </c>
      <c r="AC110" s="48">
        <v>1.2659999999999999E-2</v>
      </c>
      <c r="AD110" s="46" t="e">
        <v>#N/A</v>
      </c>
      <c r="AE110" s="47" t="e">
        <v>#N/A</v>
      </c>
      <c r="AF110" s="47" t="e">
        <v>#N/A</v>
      </c>
      <c r="AG110" s="47">
        <v>0.52738654147104846</v>
      </c>
      <c r="AH110" s="47">
        <v>0.49166779569164071</v>
      </c>
      <c r="AI110" s="47">
        <v>0.55561932089909138</v>
      </c>
      <c r="AJ110" s="48">
        <v>0.50998185117967332</v>
      </c>
    </row>
    <row r="111" spans="1:36" x14ac:dyDescent="0.25">
      <c r="A111" t="s">
        <v>143</v>
      </c>
      <c r="B111" s="40" t="e">
        <v>#N/A</v>
      </c>
      <c r="C111" s="17" t="e">
        <v>#N/A</v>
      </c>
      <c r="D111" s="17" t="e">
        <v>#N/A</v>
      </c>
      <c r="E111" s="17">
        <v>54</v>
      </c>
      <c r="F111" s="17">
        <v>70</v>
      </c>
      <c r="G111" s="17">
        <v>126</v>
      </c>
      <c r="H111" s="41">
        <v>44</v>
      </c>
      <c r="I111" s="46" t="e">
        <v>#N/A</v>
      </c>
      <c r="J111" s="47" t="e">
        <v>#N/A</v>
      </c>
      <c r="K111" s="47" t="e">
        <v>#N/A</v>
      </c>
      <c r="L111" s="47">
        <v>191.95554100000001</v>
      </c>
      <c r="M111" s="47">
        <v>34.942771999999998</v>
      </c>
      <c r="N111" s="47">
        <v>37.555633</v>
      </c>
      <c r="O111" s="48">
        <v>24.906618999999999</v>
      </c>
      <c r="P111" s="46" t="e">
        <v>#N/A</v>
      </c>
      <c r="Q111" s="47" t="e">
        <v>#N/A</v>
      </c>
      <c r="R111" s="47" t="e">
        <v>#N/A</v>
      </c>
      <c r="S111" s="47">
        <v>3.8609999999999998E-3</v>
      </c>
      <c r="T111" s="47">
        <v>2.3749999999999999E-3</v>
      </c>
      <c r="U111" s="47">
        <v>2.0330000000000001E-3</v>
      </c>
      <c r="V111" s="48">
        <v>3.46E-3</v>
      </c>
      <c r="W111" s="46" t="e">
        <v>#N/A</v>
      </c>
      <c r="X111" s="47" t="e">
        <v>#N/A</v>
      </c>
      <c r="Y111" s="47" t="e">
        <v>#N/A</v>
      </c>
      <c r="Z111" s="47">
        <v>9.8410000000000008E-3</v>
      </c>
      <c r="AA111" s="47">
        <v>6.6010000000000001E-3</v>
      </c>
      <c r="AB111" s="47">
        <v>4.6860000000000001E-3</v>
      </c>
      <c r="AC111" s="48">
        <v>1.0104E-2</v>
      </c>
      <c r="AD111" s="46" t="e">
        <v>#N/A</v>
      </c>
      <c r="AE111" s="47" t="e">
        <v>#N/A</v>
      </c>
      <c r="AF111" s="47" t="e">
        <v>#N/A</v>
      </c>
      <c r="AG111" s="47">
        <v>0.62971342383107087</v>
      </c>
      <c r="AH111" s="47">
        <v>0.71378402107111505</v>
      </c>
      <c r="AI111" s="47">
        <v>0.80409126671911879</v>
      </c>
      <c r="AJ111" s="48">
        <v>0.70499419279907083</v>
      </c>
    </row>
    <row r="112" spans="1:36" x14ac:dyDescent="0.25">
      <c r="A112" t="s">
        <v>134</v>
      </c>
      <c r="B112" s="40" t="e">
        <v>#N/A</v>
      </c>
      <c r="C112" s="17" t="e">
        <v>#N/A</v>
      </c>
      <c r="D112" s="17" t="e">
        <v>#N/A</v>
      </c>
      <c r="E112" s="17">
        <v>64</v>
      </c>
      <c r="F112" s="17">
        <v>88</v>
      </c>
      <c r="G112" s="17">
        <v>173</v>
      </c>
      <c r="H112" s="41">
        <v>78</v>
      </c>
      <c r="I112" s="46" t="e">
        <v>#N/A</v>
      </c>
      <c r="J112" s="47" t="e">
        <v>#N/A</v>
      </c>
      <c r="K112" s="47" t="e">
        <v>#N/A</v>
      </c>
      <c r="L112" s="47">
        <v>38.314112999999999</v>
      </c>
      <c r="M112" s="47">
        <v>49.787182999999999</v>
      </c>
      <c r="N112" s="47">
        <v>166.11863600000001</v>
      </c>
      <c r="O112" s="48">
        <v>209.88554300000001</v>
      </c>
      <c r="P112" s="46" t="e">
        <v>#N/A</v>
      </c>
      <c r="Q112" s="47" t="e">
        <v>#N/A</v>
      </c>
      <c r="R112" s="47" t="e">
        <v>#N/A</v>
      </c>
      <c r="S112" s="47">
        <v>4.032E-3</v>
      </c>
      <c r="T112" s="47">
        <v>2.4940000000000001E-3</v>
      </c>
      <c r="U112" s="47">
        <v>2.2520000000000001E-3</v>
      </c>
      <c r="V112" s="48">
        <v>4.0489999999999996E-3</v>
      </c>
      <c r="W112" s="46" t="e">
        <v>#N/A</v>
      </c>
      <c r="X112" s="47" t="e">
        <v>#N/A</v>
      </c>
      <c r="Y112" s="47" t="e">
        <v>#N/A</v>
      </c>
      <c r="Z112" s="47">
        <v>1.2736000000000001E-2</v>
      </c>
      <c r="AA112" s="47">
        <v>8.1770000000000002E-3</v>
      </c>
      <c r="AB112" s="47">
        <v>5.8890000000000001E-3</v>
      </c>
      <c r="AC112" s="48">
        <v>1.7562999999999999E-2</v>
      </c>
      <c r="AD112" s="46" t="e">
        <v>#N/A</v>
      </c>
      <c r="AE112" s="47" t="e">
        <v>#N/A</v>
      </c>
      <c r="AF112" s="47" t="e">
        <v>#N/A</v>
      </c>
      <c r="AG112" s="47">
        <v>0.6980433632998414</v>
      </c>
      <c r="AH112" s="47">
        <v>0.66538987688098494</v>
      </c>
      <c r="AI112" s="47">
        <v>0.66707946336429313</v>
      </c>
      <c r="AJ112" s="48">
        <v>0.51929824561403504</v>
      </c>
    </row>
    <row r="113" spans="1:36" x14ac:dyDescent="0.25">
      <c r="A113" t="s">
        <v>44</v>
      </c>
      <c r="B113" s="40" t="e">
        <v>#N/A</v>
      </c>
      <c r="C113" s="17" t="e">
        <v>#N/A</v>
      </c>
      <c r="D113" s="17" t="e">
        <v>#N/A</v>
      </c>
      <c r="E113" s="17">
        <v>97</v>
      </c>
      <c r="F113" s="17">
        <v>171</v>
      </c>
      <c r="G113" s="17">
        <v>246</v>
      </c>
      <c r="H113" s="41">
        <v>91</v>
      </c>
      <c r="I113" s="46">
        <v>0</v>
      </c>
      <c r="J113" s="47" t="e">
        <v>#N/A</v>
      </c>
      <c r="K113" s="47" t="e">
        <v>#N/A</v>
      </c>
      <c r="L113" s="47">
        <v>630.15775299999996</v>
      </c>
      <c r="M113" s="47">
        <v>2246.4057630000002</v>
      </c>
      <c r="N113" s="47">
        <v>1245.455547</v>
      </c>
      <c r="O113" s="48">
        <v>1467.0495980000001</v>
      </c>
      <c r="P113" s="46">
        <v>1</v>
      </c>
      <c r="Q113" s="47" t="e">
        <v>#N/A</v>
      </c>
      <c r="R113" s="47" t="e">
        <v>#N/A</v>
      </c>
      <c r="S113" s="47">
        <v>4.7169999999999998E-3</v>
      </c>
      <c r="T113" s="47">
        <v>3.1949999999999999E-3</v>
      </c>
      <c r="U113" s="47">
        <v>2.7030000000000001E-3</v>
      </c>
      <c r="V113" s="48">
        <v>4.3480000000000003E-3</v>
      </c>
      <c r="W113" s="46">
        <v>0</v>
      </c>
      <c r="X113" s="47" t="e">
        <v>#N/A</v>
      </c>
      <c r="Y113" s="47" t="e">
        <v>#N/A</v>
      </c>
      <c r="Z113" s="47">
        <v>1.5611999999999999E-2</v>
      </c>
      <c r="AA113" s="47">
        <v>1.1639E-2</v>
      </c>
      <c r="AB113" s="47">
        <v>6.9459999999999999E-3</v>
      </c>
      <c r="AC113" s="48">
        <v>1.6532999999999999E-2</v>
      </c>
      <c r="AD113" s="46">
        <v>0</v>
      </c>
      <c r="AE113" s="47" t="e">
        <v>#N/A</v>
      </c>
      <c r="AF113" s="47" t="e">
        <v>#N/A</v>
      </c>
      <c r="AG113" s="47">
        <v>0.42709966405375138</v>
      </c>
      <c r="AH113" s="47">
        <v>0.33544660467737392</v>
      </c>
      <c r="AI113" s="47">
        <v>0.44687310261080754</v>
      </c>
      <c r="AJ113" s="48">
        <v>0.33324821246169561</v>
      </c>
    </row>
    <row r="114" spans="1:36" x14ac:dyDescent="0.25">
      <c r="A114" t="s">
        <v>253</v>
      </c>
      <c r="B114" s="40" t="e">
        <v>#N/A</v>
      </c>
      <c r="C114" s="17" t="e">
        <v>#N/A</v>
      </c>
      <c r="D114" s="17" t="e">
        <v>#N/A</v>
      </c>
      <c r="E114" s="17" t="e">
        <v>#N/A</v>
      </c>
      <c r="F114" s="17">
        <v>7</v>
      </c>
      <c r="G114" s="17">
        <v>73</v>
      </c>
      <c r="H114" s="41" t="e">
        <v>#N/A</v>
      </c>
      <c r="I114" s="46" t="e">
        <v>#N/A</v>
      </c>
      <c r="J114" s="47" t="e">
        <v>#N/A</v>
      </c>
      <c r="K114" s="47" t="e">
        <v>#N/A</v>
      </c>
      <c r="L114" s="47" t="e">
        <v>#N/A</v>
      </c>
      <c r="M114" s="47">
        <v>0.43039699999999997</v>
      </c>
      <c r="N114" s="47">
        <v>14.452707999999999</v>
      </c>
      <c r="O114" s="48" t="e">
        <v>#N/A</v>
      </c>
      <c r="P114" s="46" t="e">
        <v>#N/A</v>
      </c>
      <c r="Q114" s="47" t="e">
        <v>#N/A</v>
      </c>
      <c r="R114" s="47" t="e">
        <v>#N/A</v>
      </c>
      <c r="S114" s="47" t="e">
        <v>#N/A</v>
      </c>
      <c r="T114" s="47">
        <v>1.934E-3</v>
      </c>
      <c r="U114" s="47">
        <v>1.8209999999999999E-3</v>
      </c>
      <c r="V114" s="48" t="e">
        <v>#N/A</v>
      </c>
      <c r="W114" s="46" t="e">
        <v>#N/A</v>
      </c>
      <c r="X114" s="47" t="e">
        <v>#N/A</v>
      </c>
      <c r="Y114" s="47" t="e">
        <v>#N/A</v>
      </c>
      <c r="Z114" s="47" t="e">
        <v>#N/A</v>
      </c>
      <c r="AA114" s="47">
        <v>7.5299999999999998E-4</v>
      </c>
      <c r="AB114" s="47">
        <v>2.7109999999999999E-3</v>
      </c>
      <c r="AC114" s="48" t="e">
        <v>#N/A</v>
      </c>
      <c r="AD114" s="46" t="e">
        <v>#N/A</v>
      </c>
      <c r="AE114" s="47" t="e">
        <v>#N/A</v>
      </c>
      <c r="AF114" s="47" t="e">
        <v>#N/A</v>
      </c>
      <c r="AG114" s="47" t="e">
        <v>#N/A</v>
      </c>
      <c r="AH114" s="47">
        <v>0.76190476190476186</v>
      </c>
      <c r="AI114" s="47">
        <v>0.83179074446680079</v>
      </c>
      <c r="AJ114" s="48" t="e">
        <v>#N/A</v>
      </c>
    </row>
    <row r="115" spans="1:36" x14ac:dyDescent="0.25">
      <c r="A115" t="s">
        <v>237</v>
      </c>
      <c r="B115" s="40">
        <v>3</v>
      </c>
      <c r="C115" s="17" t="e">
        <v>#N/A</v>
      </c>
      <c r="D115" s="17" t="e">
        <v>#N/A</v>
      </c>
      <c r="E115" s="17" t="e">
        <v>#N/A</v>
      </c>
      <c r="F115" s="17">
        <v>1</v>
      </c>
      <c r="G115" s="17">
        <v>85</v>
      </c>
      <c r="H115" s="41">
        <v>2</v>
      </c>
      <c r="I115" s="46" t="e">
        <v>#N/A</v>
      </c>
      <c r="J115" s="47" t="e">
        <v>#N/A</v>
      </c>
      <c r="K115" s="47" t="e">
        <v>#N/A</v>
      </c>
      <c r="L115" s="47" t="e">
        <v>#N/A</v>
      </c>
      <c r="M115" s="47">
        <v>0</v>
      </c>
      <c r="N115" s="47">
        <v>13.302944</v>
      </c>
      <c r="O115" s="48">
        <v>0</v>
      </c>
      <c r="P115" s="46" t="e">
        <v>#N/A</v>
      </c>
      <c r="Q115" s="47" t="e">
        <v>#N/A</v>
      </c>
      <c r="R115" s="47" t="e">
        <v>#N/A</v>
      </c>
      <c r="S115" s="47" t="e">
        <v>#N/A</v>
      </c>
      <c r="T115" s="47">
        <v>1.395E-3</v>
      </c>
      <c r="U115" s="47">
        <v>1.866E-3</v>
      </c>
      <c r="V115" s="48">
        <v>2.5969999999999999E-3</v>
      </c>
      <c r="W115" s="46" t="e">
        <v>#N/A</v>
      </c>
      <c r="X115" s="47" t="e">
        <v>#N/A</v>
      </c>
      <c r="Y115" s="47" t="e">
        <v>#N/A</v>
      </c>
      <c r="Z115" s="47" t="e">
        <v>#N/A</v>
      </c>
      <c r="AA115" s="47">
        <v>2.5999999999999998E-5</v>
      </c>
      <c r="AB115" s="47">
        <v>3.2499999999999999E-3</v>
      </c>
      <c r="AC115" s="48">
        <v>3.5E-4</v>
      </c>
      <c r="AD115" s="46" t="e">
        <v>#N/A</v>
      </c>
      <c r="AE115" s="47" t="e">
        <v>#N/A</v>
      </c>
      <c r="AF115" s="47" t="e">
        <v>#N/A</v>
      </c>
      <c r="AG115" s="47" t="e">
        <v>#N/A</v>
      </c>
      <c r="AH115" s="47">
        <v>0</v>
      </c>
      <c r="AI115" s="47">
        <v>0.84778136937995885</v>
      </c>
      <c r="AJ115" s="48">
        <v>1</v>
      </c>
    </row>
    <row r="116" spans="1:36" x14ac:dyDescent="0.25">
      <c r="A116" t="s">
        <v>236</v>
      </c>
      <c r="B116" s="40" t="e">
        <v>#N/A</v>
      </c>
      <c r="C116" s="17" t="e">
        <v>#N/A</v>
      </c>
      <c r="D116" s="17" t="e">
        <v>#N/A</v>
      </c>
      <c r="E116" s="17" t="e">
        <v>#N/A</v>
      </c>
      <c r="F116" s="17">
        <v>4</v>
      </c>
      <c r="G116" s="17">
        <v>44</v>
      </c>
      <c r="H116" s="41">
        <v>5</v>
      </c>
      <c r="I116" s="46" t="e">
        <v>#N/A</v>
      </c>
      <c r="J116" s="47" t="e">
        <v>#N/A</v>
      </c>
      <c r="K116" s="47" t="e">
        <v>#N/A</v>
      </c>
      <c r="L116" s="47" t="e">
        <v>#N/A</v>
      </c>
      <c r="M116" s="47">
        <v>0</v>
      </c>
      <c r="N116" s="47">
        <v>4.1564870000000003</v>
      </c>
      <c r="O116" s="48">
        <v>0</v>
      </c>
      <c r="P116" s="46" t="e">
        <v>#N/A</v>
      </c>
      <c r="Q116" s="47" t="e">
        <v>#N/A</v>
      </c>
      <c r="R116" s="47" t="e">
        <v>#N/A</v>
      </c>
      <c r="S116" s="47" t="e">
        <v>#N/A</v>
      </c>
      <c r="T116" s="47">
        <v>1.8979999999999999E-3</v>
      </c>
      <c r="U116" s="47">
        <v>1.7060000000000001E-3</v>
      </c>
      <c r="V116" s="48">
        <v>2.457E-3</v>
      </c>
      <c r="W116" s="46" t="e">
        <v>#N/A</v>
      </c>
      <c r="X116" s="47" t="e">
        <v>#N/A</v>
      </c>
      <c r="Y116" s="47" t="e">
        <v>#N/A</v>
      </c>
      <c r="Z116" s="47" t="e">
        <v>#N/A</v>
      </c>
      <c r="AA116" s="47">
        <v>4.9600000000000002E-4</v>
      </c>
      <c r="AB116" s="47">
        <v>1.583E-3</v>
      </c>
      <c r="AC116" s="48">
        <v>4.0000000000000002E-4</v>
      </c>
      <c r="AD116" s="46" t="e">
        <v>#N/A</v>
      </c>
      <c r="AE116" s="47" t="e">
        <v>#N/A</v>
      </c>
      <c r="AF116" s="47" t="e">
        <v>#N/A</v>
      </c>
      <c r="AG116" s="47" t="e">
        <v>#N/A</v>
      </c>
      <c r="AH116" s="47">
        <v>1</v>
      </c>
      <c r="AI116" s="47">
        <v>0.83972125435540068</v>
      </c>
      <c r="AJ116" s="48">
        <v>1</v>
      </c>
    </row>
    <row r="117" spans="1:36" x14ac:dyDescent="0.25">
      <c r="A117" t="s">
        <v>238</v>
      </c>
      <c r="B117" s="40" t="e">
        <v>#N/A</v>
      </c>
      <c r="C117" s="17" t="e">
        <v>#N/A</v>
      </c>
      <c r="D117" s="17" t="e">
        <v>#N/A</v>
      </c>
      <c r="E117" s="17" t="e">
        <v>#N/A</v>
      </c>
      <c r="F117" s="17">
        <v>28</v>
      </c>
      <c r="G117" s="17">
        <v>118</v>
      </c>
      <c r="H117" s="41" t="e">
        <v>#N/A</v>
      </c>
      <c r="I117" s="46" t="e">
        <v>#N/A</v>
      </c>
      <c r="J117" s="47" t="e">
        <v>#N/A</v>
      </c>
      <c r="K117" s="47" t="e">
        <v>#N/A</v>
      </c>
      <c r="L117" s="47" t="e">
        <v>#N/A</v>
      </c>
      <c r="M117" s="47">
        <v>270.26524899999998</v>
      </c>
      <c r="N117" s="47">
        <v>37.393396000000003</v>
      </c>
      <c r="O117" s="48" t="e">
        <v>#N/A</v>
      </c>
      <c r="P117" s="46" t="e">
        <v>#N/A</v>
      </c>
      <c r="Q117" s="47" t="e">
        <v>#N/A</v>
      </c>
      <c r="R117" s="47" t="e">
        <v>#N/A</v>
      </c>
      <c r="S117" s="47" t="e">
        <v>#N/A</v>
      </c>
      <c r="T117" s="47">
        <v>2.0960000000000002E-3</v>
      </c>
      <c r="U117" s="47">
        <v>1.9959999999999999E-3</v>
      </c>
      <c r="V117" s="48" t="e">
        <v>#N/A</v>
      </c>
      <c r="W117" s="46" t="e">
        <v>#N/A</v>
      </c>
      <c r="X117" s="47" t="e">
        <v>#N/A</v>
      </c>
      <c r="Y117" s="47" t="e">
        <v>#N/A</v>
      </c>
      <c r="Z117" s="47" t="e">
        <v>#N/A</v>
      </c>
      <c r="AA117" s="47">
        <v>2.0820000000000001E-3</v>
      </c>
      <c r="AB117" s="47">
        <v>4.3699999999999998E-3</v>
      </c>
      <c r="AC117" s="48" t="e">
        <v>#N/A</v>
      </c>
      <c r="AD117" s="46" t="e">
        <v>#N/A</v>
      </c>
      <c r="AE117" s="47" t="e">
        <v>#N/A</v>
      </c>
      <c r="AF117" s="47" t="e">
        <v>#N/A</v>
      </c>
      <c r="AG117" s="47" t="e">
        <v>#N/A</v>
      </c>
      <c r="AH117" s="47">
        <v>0.50153846153846149</v>
      </c>
      <c r="AI117" s="47">
        <v>0.79880059970014994</v>
      </c>
      <c r="AJ117" s="48" t="e">
        <v>#N/A</v>
      </c>
    </row>
    <row r="118" spans="1:36" x14ac:dyDescent="0.25">
      <c r="A118" t="s">
        <v>267</v>
      </c>
      <c r="B118" s="40" t="e">
        <v>#N/A</v>
      </c>
      <c r="C118" s="17" t="e">
        <v>#N/A</v>
      </c>
      <c r="D118" s="17" t="e">
        <v>#N/A</v>
      </c>
      <c r="E118" s="17" t="e">
        <v>#N/A</v>
      </c>
      <c r="F118" s="17">
        <v>25</v>
      </c>
      <c r="G118" s="17">
        <v>80</v>
      </c>
      <c r="H118" s="41">
        <v>3</v>
      </c>
      <c r="I118" s="46" t="e">
        <v>#N/A</v>
      </c>
      <c r="J118" s="47" t="e">
        <v>#N/A</v>
      </c>
      <c r="K118" s="47" t="e">
        <v>#N/A</v>
      </c>
      <c r="L118" s="47" t="e">
        <v>#N/A</v>
      </c>
      <c r="M118" s="47">
        <v>6.5867180000000003</v>
      </c>
      <c r="N118" s="47">
        <v>19.529444999999999</v>
      </c>
      <c r="O118" s="48">
        <v>0</v>
      </c>
      <c r="P118" s="46" t="e">
        <v>#N/A</v>
      </c>
      <c r="Q118" s="47" t="e">
        <v>#N/A</v>
      </c>
      <c r="R118" s="47" t="e">
        <v>#N/A</v>
      </c>
      <c r="S118" s="47" t="e">
        <v>#N/A</v>
      </c>
      <c r="T118" s="47">
        <v>2.049E-3</v>
      </c>
      <c r="U118" s="47">
        <v>1.8519999999999999E-3</v>
      </c>
      <c r="V118" s="48">
        <v>2.591E-3</v>
      </c>
      <c r="W118" s="46" t="e">
        <v>#N/A</v>
      </c>
      <c r="X118" s="47" t="e">
        <v>#N/A</v>
      </c>
      <c r="Y118" s="47" t="e">
        <v>#N/A</v>
      </c>
      <c r="Z118" s="47" t="e">
        <v>#N/A</v>
      </c>
      <c r="AA118" s="47">
        <v>1.818E-3</v>
      </c>
      <c r="AB118" s="47">
        <v>2.9989999999999999E-3</v>
      </c>
      <c r="AC118" s="48">
        <v>3.5E-4</v>
      </c>
      <c r="AD118" s="46" t="e">
        <v>#N/A</v>
      </c>
      <c r="AE118" s="47" t="e">
        <v>#N/A</v>
      </c>
      <c r="AF118" s="47" t="e">
        <v>#N/A</v>
      </c>
      <c r="AG118" s="47" t="e">
        <v>#N/A</v>
      </c>
      <c r="AH118" s="47">
        <v>0.72332015810276684</v>
      </c>
      <c r="AI118" s="47">
        <v>0.82850482850482854</v>
      </c>
      <c r="AJ118" s="48">
        <v>0</v>
      </c>
    </row>
    <row r="119" spans="1:36" x14ac:dyDescent="0.25">
      <c r="A119" t="s">
        <v>93</v>
      </c>
      <c r="B119" s="40" t="e">
        <v>#N/A</v>
      </c>
      <c r="C119" s="17" t="e">
        <v>#N/A</v>
      </c>
      <c r="D119" s="17" t="e">
        <v>#N/A</v>
      </c>
      <c r="E119" s="17">
        <v>15</v>
      </c>
      <c r="F119" s="17">
        <v>17</v>
      </c>
      <c r="G119" s="17">
        <v>104</v>
      </c>
      <c r="H119" s="41" t="e">
        <v>#N/A</v>
      </c>
      <c r="I119" s="46" t="e">
        <v>#N/A</v>
      </c>
      <c r="J119" s="47" t="e">
        <v>#N/A</v>
      </c>
      <c r="K119" s="47" t="e">
        <v>#N/A</v>
      </c>
      <c r="L119" s="47">
        <v>4.4800199999999997</v>
      </c>
      <c r="M119" s="47">
        <v>0.43747799999999998</v>
      </c>
      <c r="N119" s="47">
        <v>22.880908999999999</v>
      </c>
      <c r="O119" s="48" t="e">
        <v>#N/A</v>
      </c>
      <c r="P119" s="46" t="e">
        <v>#N/A</v>
      </c>
      <c r="Q119" s="47" t="e">
        <v>#N/A</v>
      </c>
      <c r="R119" s="47" t="e">
        <v>#N/A</v>
      </c>
      <c r="S119" s="47">
        <v>3.1549999999999998E-3</v>
      </c>
      <c r="T119" s="47">
        <v>2.0449999999999999E-3</v>
      </c>
      <c r="U119" s="47">
        <v>1.946E-3</v>
      </c>
      <c r="V119" s="48" t="e">
        <v>#N/A</v>
      </c>
      <c r="W119" s="46" t="e">
        <v>#N/A</v>
      </c>
      <c r="X119" s="47" t="e">
        <v>#N/A</v>
      </c>
      <c r="Y119" s="47" t="e">
        <v>#N/A</v>
      </c>
      <c r="Z119" s="47">
        <v>2.493E-3</v>
      </c>
      <c r="AA119" s="47">
        <v>1.689E-3</v>
      </c>
      <c r="AB119" s="47">
        <v>3.9439999999999996E-3</v>
      </c>
      <c r="AC119" s="48" t="e">
        <v>#N/A</v>
      </c>
      <c r="AD119" s="46" t="e">
        <v>#N/A</v>
      </c>
      <c r="AE119" s="47" t="e">
        <v>#N/A</v>
      </c>
      <c r="AF119" s="47" t="e">
        <v>#N/A</v>
      </c>
      <c r="AG119" s="47">
        <v>0.79487179487179482</v>
      </c>
      <c r="AH119" s="47">
        <v>0.89523809523809528</v>
      </c>
      <c r="AI119" s="47">
        <v>0.84003106192972243</v>
      </c>
      <c r="AJ119" s="48" t="e">
        <v>#N/A</v>
      </c>
    </row>
    <row r="120" spans="1:36" x14ac:dyDescent="0.25">
      <c r="A120" t="s">
        <v>198</v>
      </c>
      <c r="B120" s="40" t="e">
        <v>#N/A</v>
      </c>
      <c r="C120" s="17" t="e">
        <v>#N/A</v>
      </c>
      <c r="D120" s="17" t="e">
        <v>#N/A</v>
      </c>
      <c r="E120" s="17">
        <v>42</v>
      </c>
      <c r="F120" s="17">
        <v>70</v>
      </c>
      <c r="G120" s="17">
        <v>133</v>
      </c>
      <c r="H120" s="41">
        <v>56</v>
      </c>
      <c r="I120" s="46" t="e">
        <v>#N/A</v>
      </c>
      <c r="J120" s="47" t="e">
        <v>#N/A</v>
      </c>
      <c r="K120" s="47" t="e">
        <v>#N/A</v>
      </c>
      <c r="L120" s="47">
        <v>4.5210600000000003</v>
      </c>
      <c r="M120" s="47">
        <v>183.43093400000001</v>
      </c>
      <c r="N120" s="47">
        <v>55.744731999999999</v>
      </c>
      <c r="O120" s="48">
        <v>41.989550000000001</v>
      </c>
      <c r="P120" s="46" t="e">
        <v>#N/A</v>
      </c>
      <c r="Q120" s="47" t="e">
        <v>#N/A</v>
      </c>
      <c r="R120" s="47" t="e">
        <v>#N/A</v>
      </c>
      <c r="S120" s="47">
        <v>3.6900000000000001E-3</v>
      </c>
      <c r="T120" s="47">
        <v>2.3749999999999999E-3</v>
      </c>
      <c r="U120" s="47">
        <v>2.062E-3</v>
      </c>
      <c r="V120" s="48">
        <v>3.65E-3</v>
      </c>
      <c r="W120" s="46" t="e">
        <v>#N/A</v>
      </c>
      <c r="X120" s="47" t="e">
        <v>#N/A</v>
      </c>
      <c r="Y120" s="47" t="e">
        <v>#N/A</v>
      </c>
      <c r="Z120" s="47">
        <v>9.0340000000000004E-3</v>
      </c>
      <c r="AA120" s="47">
        <v>6.1659999999999996E-3</v>
      </c>
      <c r="AB120" s="47">
        <v>4.7869999999999996E-3</v>
      </c>
      <c r="AC120" s="48">
        <v>1.4099E-2</v>
      </c>
      <c r="AD120" s="46" t="e">
        <v>#N/A</v>
      </c>
      <c r="AE120" s="47" t="e">
        <v>#N/A</v>
      </c>
      <c r="AF120" s="47" t="e">
        <v>#N/A</v>
      </c>
      <c r="AG120" s="47">
        <v>0.90592334494773519</v>
      </c>
      <c r="AH120" s="47">
        <v>0.60579455662862158</v>
      </c>
      <c r="AI120" s="47">
        <v>0.75666470933646501</v>
      </c>
      <c r="AJ120" s="48">
        <v>0.70719776380153743</v>
      </c>
    </row>
    <row r="121" spans="1:36" x14ac:dyDescent="0.25">
      <c r="A121" t="s">
        <v>251</v>
      </c>
      <c r="B121" s="40" t="e">
        <v>#N/A</v>
      </c>
      <c r="C121" s="17" t="e">
        <v>#N/A</v>
      </c>
      <c r="D121" s="17" t="e">
        <v>#N/A</v>
      </c>
      <c r="E121" s="17" t="e">
        <v>#N/A</v>
      </c>
      <c r="F121" s="17">
        <v>10</v>
      </c>
      <c r="G121" s="17">
        <v>91</v>
      </c>
      <c r="H121" s="41" t="e">
        <v>#N/A</v>
      </c>
      <c r="I121" s="46" t="e">
        <v>#N/A</v>
      </c>
      <c r="J121" s="47" t="e">
        <v>#N/A</v>
      </c>
      <c r="K121" s="47" t="e">
        <v>#N/A</v>
      </c>
      <c r="L121" s="47" t="e">
        <v>#N/A</v>
      </c>
      <c r="M121" s="47">
        <v>1.2875989999999999</v>
      </c>
      <c r="N121" s="47">
        <v>20.272886</v>
      </c>
      <c r="O121" s="48" t="e">
        <v>#N/A</v>
      </c>
      <c r="P121" s="46" t="e">
        <v>#N/A</v>
      </c>
      <c r="Q121" s="47" t="e">
        <v>#N/A</v>
      </c>
      <c r="R121" s="47" t="e">
        <v>#N/A</v>
      </c>
      <c r="S121" s="47" t="e">
        <v>#N/A</v>
      </c>
      <c r="T121" s="47">
        <v>1.9009999999999999E-3</v>
      </c>
      <c r="U121" s="47">
        <v>1.887E-3</v>
      </c>
      <c r="V121" s="48" t="e">
        <v>#N/A</v>
      </c>
      <c r="W121" s="46" t="e">
        <v>#N/A</v>
      </c>
      <c r="X121" s="47" t="e">
        <v>#N/A</v>
      </c>
      <c r="Y121" s="47" t="e">
        <v>#N/A</v>
      </c>
      <c r="Z121" s="47" t="e">
        <v>#N/A</v>
      </c>
      <c r="AA121" s="47">
        <v>5.8900000000000001E-4</v>
      </c>
      <c r="AB121" s="47">
        <v>3.3379999999999998E-3</v>
      </c>
      <c r="AC121" s="48" t="e">
        <v>#N/A</v>
      </c>
      <c r="AD121" s="46" t="e">
        <v>#N/A</v>
      </c>
      <c r="AE121" s="47" t="e">
        <v>#N/A</v>
      </c>
      <c r="AF121" s="47" t="e">
        <v>#N/A</v>
      </c>
      <c r="AG121" s="47" t="e">
        <v>#N/A</v>
      </c>
      <c r="AH121" s="47">
        <v>0.5357142857142857</v>
      </c>
      <c r="AI121" s="47">
        <v>0.79187946884576099</v>
      </c>
      <c r="AJ121" s="48" t="e">
        <v>#N/A</v>
      </c>
    </row>
    <row r="122" spans="1:36" x14ac:dyDescent="0.25">
      <c r="A122" t="s">
        <v>140</v>
      </c>
      <c r="B122" s="40" t="e">
        <v>#N/A</v>
      </c>
      <c r="C122" s="17" t="e">
        <v>#N/A</v>
      </c>
      <c r="D122" s="17" t="e">
        <v>#N/A</v>
      </c>
      <c r="E122" s="17">
        <v>1</v>
      </c>
      <c r="F122" s="17">
        <v>92</v>
      </c>
      <c r="G122" s="17">
        <v>159</v>
      </c>
      <c r="H122" s="41">
        <v>4</v>
      </c>
      <c r="I122" s="46" t="e">
        <v>#N/A</v>
      </c>
      <c r="J122" s="47" t="e">
        <v>#N/A</v>
      </c>
      <c r="K122" s="47" t="e">
        <v>#N/A</v>
      </c>
      <c r="L122" s="47">
        <v>0</v>
      </c>
      <c r="M122" s="47">
        <v>113.19913099999999</v>
      </c>
      <c r="N122" s="47">
        <v>95.731762000000003</v>
      </c>
      <c r="O122" s="48">
        <v>0</v>
      </c>
      <c r="P122" s="46" t="e">
        <v>#N/A</v>
      </c>
      <c r="Q122" s="47" t="e">
        <v>#N/A</v>
      </c>
      <c r="R122" s="47" t="e">
        <v>#N/A</v>
      </c>
      <c r="S122" s="47">
        <v>1</v>
      </c>
      <c r="T122" s="47">
        <v>2.532E-3</v>
      </c>
      <c r="U122" s="47">
        <v>2.1879999999999998E-3</v>
      </c>
      <c r="V122" s="48">
        <v>2.591E-3</v>
      </c>
      <c r="W122" s="46" t="e">
        <v>#N/A</v>
      </c>
      <c r="X122" s="47" t="e">
        <v>#N/A</v>
      </c>
      <c r="Y122" s="47" t="e">
        <v>#N/A</v>
      </c>
      <c r="Z122" s="47">
        <v>0</v>
      </c>
      <c r="AA122" s="47">
        <v>7.9220000000000002E-3</v>
      </c>
      <c r="AB122" s="47">
        <v>5.5849999999999997E-3</v>
      </c>
      <c r="AC122" s="48">
        <v>5.3600000000000002E-4</v>
      </c>
      <c r="AD122" s="46" t="e">
        <v>#N/A</v>
      </c>
      <c r="AE122" s="47" t="e">
        <v>#N/A</v>
      </c>
      <c r="AF122" s="47" t="e">
        <v>#N/A</v>
      </c>
      <c r="AG122" s="47">
        <v>0</v>
      </c>
      <c r="AH122" s="47">
        <v>0.57952559300873907</v>
      </c>
      <c r="AI122" s="47">
        <v>0.71509064184223425</v>
      </c>
      <c r="AJ122" s="48">
        <v>1</v>
      </c>
    </row>
    <row r="123" spans="1:36" x14ac:dyDescent="0.25">
      <c r="A123" t="s">
        <v>235</v>
      </c>
      <c r="B123" s="40" t="e">
        <v>#N/A</v>
      </c>
      <c r="C123" s="17" t="e">
        <v>#N/A</v>
      </c>
      <c r="D123" s="17" t="e">
        <v>#N/A</v>
      </c>
      <c r="E123" s="17" t="e">
        <v>#N/A</v>
      </c>
      <c r="F123" s="17">
        <v>4</v>
      </c>
      <c r="G123" s="17">
        <v>64</v>
      </c>
      <c r="H123" s="41" t="e">
        <v>#N/A</v>
      </c>
      <c r="I123" s="46" t="e">
        <v>#N/A</v>
      </c>
      <c r="J123" s="47" t="e">
        <v>#N/A</v>
      </c>
      <c r="K123" s="47" t="e">
        <v>#N/A</v>
      </c>
      <c r="L123" s="47" t="e">
        <v>#N/A</v>
      </c>
      <c r="M123" s="47">
        <v>0</v>
      </c>
      <c r="N123" s="47">
        <v>9.9061330000000005</v>
      </c>
      <c r="O123" s="48" t="e">
        <v>#N/A</v>
      </c>
      <c r="P123" s="46" t="e">
        <v>#N/A</v>
      </c>
      <c r="Q123" s="47" t="e">
        <v>#N/A</v>
      </c>
      <c r="R123" s="47" t="e">
        <v>#N/A</v>
      </c>
      <c r="S123" s="47" t="e">
        <v>#N/A</v>
      </c>
      <c r="T123" s="47">
        <v>1.828E-3</v>
      </c>
      <c r="U123" s="47">
        <v>1.776E-3</v>
      </c>
      <c r="V123" s="48" t="e">
        <v>#N/A</v>
      </c>
      <c r="W123" s="46" t="e">
        <v>#N/A</v>
      </c>
      <c r="X123" s="47" t="e">
        <v>#N/A</v>
      </c>
      <c r="Y123" s="47" t="e">
        <v>#N/A</v>
      </c>
      <c r="Z123" s="47" t="e">
        <v>#N/A</v>
      </c>
      <c r="AA123" s="47">
        <v>4.5300000000000001E-4</v>
      </c>
      <c r="AB123" s="47">
        <v>2.3939999999999999E-3</v>
      </c>
      <c r="AC123" s="48" t="e">
        <v>#N/A</v>
      </c>
      <c r="AD123" s="46" t="e">
        <v>#N/A</v>
      </c>
      <c r="AE123" s="47" t="e">
        <v>#N/A</v>
      </c>
      <c r="AF123" s="47" t="e">
        <v>#N/A</v>
      </c>
      <c r="AG123" s="47" t="e">
        <v>#N/A</v>
      </c>
      <c r="AH123" s="47">
        <v>1</v>
      </c>
      <c r="AI123" s="47">
        <v>0.8381808566895822</v>
      </c>
      <c r="AJ123" s="48" t="e">
        <v>#N/A</v>
      </c>
    </row>
    <row r="124" spans="1:36" x14ac:dyDescent="0.25">
      <c r="A124" t="s">
        <v>246</v>
      </c>
      <c r="B124" s="40" t="e">
        <v>#N/A</v>
      </c>
      <c r="C124" s="17" t="e">
        <v>#N/A</v>
      </c>
      <c r="D124" s="17" t="e">
        <v>#N/A</v>
      </c>
      <c r="E124" s="17" t="e">
        <v>#N/A</v>
      </c>
      <c r="F124" s="17">
        <v>22</v>
      </c>
      <c r="G124" s="17">
        <v>128</v>
      </c>
      <c r="H124" s="41" t="e">
        <v>#N/A</v>
      </c>
      <c r="I124" s="46" t="e">
        <v>#N/A</v>
      </c>
      <c r="J124" s="47" t="e">
        <v>#N/A</v>
      </c>
      <c r="K124" s="47" t="e">
        <v>#N/A</v>
      </c>
      <c r="L124" s="47" t="e">
        <v>#N/A</v>
      </c>
      <c r="M124" s="47">
        <v>14.167173</v>
      </c>
      <c r="N124" s="47">
        <v>77.711341000000004</v>
      </c>
      <c r="O124" s="48" t="e">
        <v>#N/A</v>
      </c>
      <c r="P124" s="46" t="e">
        <v>#N/A</v>
      </c>
      <c r="Q124" s="47" t="e">
        <v>#N/A</v>
      </c>
      <c r="R124" s="47" t="e">
        <v>#N/A</v>
      </c>
      <c r="S124" s="47" t="e">
        <v>#N/A</v>
      </c>
      <c r="T124" s="47">
        <v>2.0409999999999998E-3</v>
      </c>
      <c r="U124" s="47">
        <v>2.0409999999999998E-3</v>
      </c>
      <c r="V124" s="48" t="e">
        <v>#N/A</v>
      </c>
      <c r="W124" s="46" t="e">
        <v>#N/A</v>
      </c>
      <c r="X124" s="47" t="e">
        <v>#N/A</v>
      </c>
      <c r="Y124" s="47" t="e">
        <v>#N/A</v>
      </c>
      <c r="Z124" s="47" t="e">
        <v>#N/A</v>
      </c>
      <c r="AA124" s="47">
        <v>1.786E-3</v>
      </c>
      <c r="AB124" s="47">
        <v>4.4710000000000001E-3</v>
      </c>
      <c r="AC124" s="48" t="e">
        <v>#N/A</v>
      </c>
      <c r="AD124" s="46" t="e">
        <v>#N/A</v>
      </c>
      <c r="AE124" s="47" t="e">
        <v>#N/A</v>
      </c>
      <c r="AF124" s="47" t="e">
        <v>#N/A</v>
      </c>
      <c r="AG124" s="47" t="e">
        <v>#N/A</v>
      </c>
      <c r="AH124" s="47">
        <v>0.57894736842105265</v>
      </c>
      <c r="AI124" s="47">
        <v>0.71784126984126984</v>
      </c>
      <c r="AJ124" s="48" t="e">
        <v>#N/A</v>
      </c>
    </row>
    <row r="125" spans="1:36" x14ac:dyDescent="0.25">
      <c r="A125" t="s">
        <v>60</v>
      </c>
      <c r="B125" s="40" t="e">
        <v>#N/A</v>
      </c>
      <c r="C125" s="17" t="e">
        <v>#N/A</v>
      </c>
      <c r="D125" s="17">
        <v>2</v>
      </c>
      <c r="E125" s="17">
        <v>3</v>
      </c>
      <c r="F125" s="17">
        <v>60</v>
      </c>
      <c r="G125" s="17">
        <v>152</v>
      </c>
      <c r="H125" s="41">
        <v>1</v>
      </c>
      <c r="I125" s="46" t="e">
        <v>#N/A</v>
      </c>
      <c r="J125" s="47" t="e">
        <v>#N/A</v>
      </c>
      <c r="K125" s="47">
        <v>0</v>
      </c>
      <c r="L125" s="47">
        <v>0.66666700000000001</v>
      </c>
      <c r="M125" s="47">
        <v>99.986142999999998</v>
      </c>
      <c r="N125" s="47">
        <v>316.35273699999999</v>
      </c>
      <c r="O125" s="48">
        <v>0</v>
      </c>
      <c r="P125" s="46" t="e">
        <v>#N/A</v>
      </c>
      <c r="Q125" s="47" t="e">
        <v>#N/A</v>
      </c>
      <c r="R125" s="47">
        <v>0.5</v>
      </c>
      <c r="S125" s="47">
        <v>2.5000000000000001E-3</v>
      </c>
      <c r="T125" s="47">
        <v>2.3149999999999998E-3</v>
      </c>
      <c r="U125" s="47">
        <v>2.1510000000000001E-3</v>
      </c>
      <c r="V125" s="48">
        <v>2.222E-3</v>
      </c>
      <c r="W125" s="46" t="e">
        <v>#N/A</v>
      </c>
      <c r="X125" s="47" t="e">
        <v>#N/A</v>
      </c>
      <c r="Y125" s="47">
        <v>3.0000000000000001E-6</v>
      </c>
      <c r="Z125" s="47">
        <v>2.5399999999999999E-4</v>
      </c>
      <c r="AA125" s="47">
        <v>4.9119999999999997E-3</v>
      </c>
      <c r="AB125" s="47">
        <v>5.2199999999999998E-3</v>
      </c>
      <c r="AC125" s="48">
        <v>1.44E-4</v>
      </c>
      <c r="AD125" s="46" t="e">
        <v>#N/A</v>
      </c>
      <c r="AE125" s="47" t="e">
        <v>#N/A</v>
      </c>
      <c r="AF125" s="47">
        <v>1</v>
      </c>
      <c r="AG125" s="47">
        <v>0.66666666666666663</v>
      </c>
      <c r="AH125" s="47">
        <v>0.54325468844525104</v>
      </c>
      <c r="AI125" s="47">
        <v>0.68581655480984338</v>
      </c>
      <c r="AJ125" s="48">
        <v>0</v>
      </c>
    </row>
    <row r="126" spans="1:36" x14ac:dyDescent="0.25">
      <c r="A126" t="s">
        <v>243</v>
      </c>
      <c r="B126" s="40" t="e">
        <v>#N/A</v>
      </c>
      <c r="C126" s="17" t="e">
        <v>#N/A</v>
      </c>
      <c r="D126" s="17" t="e">
        <v>#N/A</v>
      </c>
      <c r="E126" s="17" t="e">
        <v>#N/A</v>
      </c>
      <c r="F126" s="17">
        <v>10</v>
      </c>
      <c r="G126" s="17">
        <v>64</v>
      </c>
      <c r="H126" s="41" t="e">
        <v>#N/A</v>
      </c>
      <c r="I126" s="46" t="e">
        <v>#N/A</v>
      </c>
      <c r="J126" s="47" t="e">
        <v>#N/A</v>
      </c>
      <c r="K126" s="47" t="e">
        <v>#N/A</v>
      </c>
      <c r="L126" s="47" t="e">
        <v>#N/A</v>
      </c>
      <c r="M126" s="47">
        <v>4.5497969999999999</v>
      </c>
      <c r="N126" s="47">
        <v>17.131712</v>
      </c>
      <c r="O126" s="48" t="e">
        <v>#N/A</v>
      </c>
      <c r="P126" s="46" t="e">
        <v>#N/A</v>
      </c>
      <c r="Q126" s="47" t="e">
        <v>#N/A</v>
      </c>
      <c r="R126" s="47" t="e">
        <v>#N/A</v>
      </c>
      <c r="S126" s="47" t="e">
        <v>#N/A</v>
      </c>
      <c r="T126" s="47">
        <v>1.946E-3</v>
      </c>
      <c r="U126" s="47">
        <v>1.789E-3</v>
      </c>
      <c r="V126" s="48" t="e">
        <v>#N/A</v>
      </c>
      <c r="W126" s="46" t="e">
        <v>#N/A</v>
      </c>
      <c r="X126" s="47" t="e">
        <v>#N/A</v>
      </c>
      <c r="Y126" s="47" t="e">
        <v>#N/A</v>
      </c>
      <c r="Z126" s="47" t="e">
        <v>#N/A</v>
      </c>
      <c r="AA126" s="47">
        <v>7.5900000000000002E-4</v>
      </c>
      <c r="AB126" s="47">
        <v>2.33E-3</v>
      </c>
      <c r="AC126" s="48" t="e">
        <v>#N/A</v>
      </c>
      <c r="AD126" s="46" t="e">
        <v>#N/A</v>
      </c>
      <c r="AE126" s="47" t="e">
        <v>#N/A</v>
      </c>
      <c r="AF126" s="47" t="e">
        <v>#N/A</v>
      </c>
      <c r="AG126" s="47" t="e">
        <v>#N/A</v>
      </c>
      <c r="AH126" s="47">
        <v>0.71111111111111114</v>
      </c>
      <c r="AI126" s="47">
        <v>0.81438392384981495</v>
      </c>
      <c r="AJ126" s="48" t="e">
        <v>#N/A</v>
      </c>
    </row>
    <row r="127" spans="1:36" x14ac:dyDescent="0.25">
      <c r="A127" t="s">
        <v>167</v>
      </c>
      <c r="B127" s="40" t="e">
        <v>#N/A</v>
      </c>
      <c r="C127" s="17" t="e">
        <v>#N/A</v>
      </c>
      <c r="D127" s="17" t="e">
        <v>#N/A</v>
      </c>
      <c r="E127" s="17">
        <v>52</v>
      </c>
      <c r="F127" s="17">
        <v>65</v>
      </c>
      <c r="G127" s="17">
        <v>168</v>
      </c>
      <c r="H127" s="41">
        <v>46</v>
      </c>
      <c r="I127" s="46" t="e">
        <v>#N/A</v>
      </c>
      <c r="J127" s="47" t="e">
        <v>#N/A</v>
      </c>
      <c r="K127" s="47" t="e">
        <v>#N/A</v>
      </c>
      <c r="L127" s="47">
        <v>27.415324999999999</v>
      </c>
      <c r="M127" s="47">
        <v>89.471677</v>
      </c>
      <c r="N127" s="47">
        <v>308.73341900000003</v>
      </c>
      <c r="O127" s="48">
        <v>19.138477999999999</v>
      </c>
      <c r="P127" s="46" t="e">
        <v>#N/A</v>
      </c>
      <c r="Q127" s="47" t="e">
        <v>#N/A</v>
      </c>
      <c r="R127" s="47" t="e">
        <v>#N/A</v>
      </c>
      <c r="S127" s="47">
        <v>3.8760000000000001E-3</v>
      </c>
      <c r="T127" s="47">
        <v>2.3470000000000001E-3</v>
      </c>
      <c r="U127" s="47">
        <v>2.232E-3</v>
      </c>
      <c r="V127" s="48">
        <v>3.4840000000000001E-3</v>
      </c>
      <c r="W127" s="46" t="e">
        <v>#N/A</v>
      </c>
      <c r="X127" s="47" t="e">
        <v>#N/A</v>
      </c>
      <c r="Y127" s="47" t="e">
        <v>#N/A</v>
      </c>
      <c r="Z127" s="47">
        <v>1.0413E-2</v>
      </c>
      <c r="AA127" s="47">
        <v>5.6600000000000001E-3</v>
      </c>
      <c r="AB127" s="47">
        <v>5.5859999999999998E-3</v>
      </c>
      <c r="AC127" s="48">
        <v>1.2159E-2</v>
      </c>
      <c r="AD127" s="46" t="e">
        <v>#N/A</v>
      </c>
      <c r="AE127" s="47" t="e">
        <v>#N/A</v>
      </c>
      <c r="AF127" s="47" t="e">
        <v>#N/A</v>
      </c>
      <c r="AG127" s="47">
        <v>0.77142857142857146</v>
      </c>
      <c r="AH127" s="47">
        <v>0.61034306195596522</v>
      </c>
      <c r="AI127" s="47">
        <v>0.63906535231836437</v>
      </c>
      <c r="AJ127" s="48">
        <v>0.83298097251585623</v>
      </c>
    </row>
    <row r="128" spans="1:36" x14ac:dyDescent="0.25">
      <c r="A128" t="s">
        <v>127</v>
      </c>
      <c r="B128" s="40" t="e">
        <v>#N/A</v>
      </c>
      <c r="C128" s="17" t="e">
        <v>#N/A</v>
      </c>
      <c r="D128" s="17" t="e">
        <v>#N/A</v>
      </c>
      <c r="E128" s="17">
        <v>6</v>
      </c>
      <c r="F128" s="17">
        <v>9</v>
      </c>
      <c r="G128" s="17">
        <v>80</v>
      </c>
      <c r="H128" s="41" t="e">
        <v>#N/A</v>
      </c>
      <c r="I128" s="46" t="e">
        <v>#N/A</v>
      </c>
      <c r="J128" s="47" t="e">
        <v>#N/A</v>
      </c>
      <c r="K128" s="47" t="e">
        <v>#N/A</v>
      </c>
      <c r="L128" s="47">
        <v>3.9486949999999998</v>
      </c>
      <c r="M128" s="47">
        <v>8.4070420000000006</v>
      </c>
      <c r="N128" s="47">
        <v>32.336630999999997</v>
      </c>
      <c r="O128" s="48" t="e">
        <v>#N/A</v>
      </c>
      <c r="P128" s="46" t="e">
        <v>#N/A</v>
      </c>
      <c r="Q128" s="47" t="e">
        <v>#N/A</v>
      </c>
      <c r="R128" s="47" t="e">
        <v>#N/A</v>
      </c>
      <c r="S128" s="47">
        <v>3.003E-3</v>
      </c>
      <c r="T128" s="47">
        <v>1.934E-3</v>
      </c>
      <c r="U128" s="47">
        <v>1.8450000000000001E-3</v>
      </c>
      <c r="V128" s="48" t="e">
        <v>#N/A</v>
      </c>
      <c r="W128" s="46" t="e">
        <v>#N/A</v>
      </c>
      <c r="X128" s="47" t="e">
        <v>#N/A</v>
      </c>
      <c r="Y128" s="47" t="e">
        <v>#N/A</v>
      </c>
      <c r="Z128" s="47">
        <v>1.013E-3</v>
      </c>
      <c r="AA128" s="47">
        <v>6.1399999999999996E-4</v>
      </c>
      <c r="AB128" s="47">
        <v>2.8080000000000002E-3</v>
      </c>
      <c r="AC128" s="48" t="e">
        <v>#N/A</v>
      </c>
      <c r="AD128" s="46" t="e">
        <v>#N/A</v>
      </c>
      <c r="AE128" s="47" t="e">
        <v>#N/A</v>
      </c>
      <c r="AF128" s="47" t="e">
        <v>#N/A</v>
      </c>
      <c r="AG128" s="47">
        <v>0.73333333333333328</v>
      </c>
      <c r="AH128" s="47">
        <v>0.44444444444444442</v>
      </c>
      <c r="AI128" s="47">
        <v>0.74025974025974028</v>
      </c>
      <c r="AJ128" s="48" t="e">
        <v>#N/A</v>
      </c>
    </row>
    <row r="129" spans="1:36" x14ac:dyDescent="0.25">
      <c r="A129" t="s">
        <v>335</v>
      </c>
      <c r="B129" s="40" t="e">
        <v>#N/A</v>
      </c>
      <c r="C129" s="17" t="e">
        <v>#N/A</v>
      </c>
      <c r="D129" s="17" t="e">
        <v>#N/A</v>
      </c>
      <c r="E129" s="17" t="e">
        <v>#N/A</v>
      </c>
      <c r="F129" s="17" t="e">
        <v>#N/A</v>
      </c>
      <c r="G129" s="17">
        <v>19</v>
      </c>
      <c r="H129" s="41" t="e">
        <v>#N/A</v>
      </c>
      <c r="I129" s="46" t="e">
        <v>#N/A</v>
      </c>
      <c r="J129" s="47" t="e">
        <v>#N/A</v>
      </c>
      <c r="K129" s="47" t="e">
        <v>#N/A</v>
      </c>
      <c r="L129" s="47" t="e">
        <v>#N/A</v>
      </c>
      <c r="M129" s="47" t="e">
        <v>#N/A</v>
      </c>
      <c r="N129" s="47">
        <v>0.10899399999999999</v>
      </c>
      <c r="O129" s="48" t="e">
        <v>#N/A</v>
      </c>
      <c r="P129" s="46" t="e">
        <v>#N/A</v>
      </c>
      <c r="Q129" s="47" t="e">
        <v>#N/A</v>
      </c>
      <c r="R129" s="47" t="e">
        <v>#N/A</v>
      </c>
      <c r="S129" s="47" t="e">
        <v>#N/A</v>
      </c>
      <c r="T129" s="47" t="e">
        <v>#N/A</v>
      </c>
      <c r="U129" s="47">
        <v>1.6000000000000001E-3</v>
      </c>
      <c r="V129" s="48" t="e">
        <v>#N/A</v>
      </c>
      <c r="W129" s="46" t="e">
        <v>#N/A</v>
      </c>
      <c r="X129" s="47" t="e">
        <v>#N/A</v>
      </c>
      <c r="Y129" s="47" t="e">
        <v>#N/A</v>
      </c>
      <c r="Z129" s="47" t="e">
        <v>#N/A</v>
      </c>
      <c r="AA129" s="47" t="e">
        <v>#N/A</v>
      </c>
      <c r="AB129" s="47">
        <v>6.3000000000000003E-4</v>
      </c>
      <c r="AC129" s="48" t="e">
        <v>#N/A</v>
      </c>
      <c r="AD129" s="46" t="e">
        <v>#N/A</v>
      </c>
      <c r="AE129" s="47" t="e">
        <v>#N/A</v>
      </c>
      <c r="AF129" s="47" t="e">
        <v>#N/A</v>
      </c>
      <c r="AG129" s="47" t="e">
        <v>#N/A</v>
      </c>
      <c r="AH129" s="47" t="e">
        <v>#N/A</v>
      </c>
      <c r="AI129" s="47">
        <v>0.94852941176470584</v>
      </c>
      <c r="AJ129" s="48" t="e">
        <v>#N/A</v>
      </c>
    </row>
    <row r="130" spans="1:36" x14ac:dyDescent="0.25">
      <c r="A130" t="s">
        <v>160</v>
      </c>
      <c r="B130" s="40" t="e">
        <v>#N/A</v>
      </c>
      <c r="C130" s="17" t="e">
        <v>#N/A</v>
      </c>
      <c r="D130" s="17" t="e">
        <v>#N/A</v>
      </c>
      <c r="E130" s="17">
        <v>62</v>
      </c>
      <c r="F130" s="17">
        <v>142</v>
      </c>
      <c r="G130" s="17">
        <v>225</v>
      </c>
      <c r="H130" s="41">
        <v>27</v>
      </c>
      <c r="I130" s="46" t="e">
        <v>#N/A</v>
      </c>
      <c r="J130" s="47" t="e">
        <v>#N/A</v>
      </c>
      <c r="K130" s="47" t="e">
        <v>#N/A</v>
      </c>
      <c r="L130" s="47">
        <v>79.654865999999998</v>
      </c>
      <c r="M130" s="47">
        <v>987.99903600000005</v>
      </c>
      <c r="N130" s="47">
        <v>741.64293699999996</v>
      </c>
      <c r="O130" s="48">
        <v>186.854298</v>
      </c>
      <c r="P130" s="46" t="e">
        <v>#N/A</v>
      </c>
      <c r="Q130" s="47" t="e">
        <v>#N/A</v>
      </c>
      <c r="R130" s="47" t="e">
        <v>#N/A</v>
      </c>
      <c r="S130" s="47">
        <v>3.9839999999999997E-3</v>
      </c>
      <c r="T130" s="47">
        <v>2.9069999999999999E-3</v>
      </c>
      <c r="U130" s="47">
        <v>2.5579999999999999E-3</v>
      </c>
      <c r="V130" s="48">
        <v>3.1949999999999999E-3</v>
      </c>
      <c r="W130" s="46" t="e">
        <v>#N/A</v>
      </c>
      <c r="X130" s="47" t="e">
        <v>#N/A</v>
      </c>
      <c r="Y130" s="47" t="e">
        <v>#N/A</v>
      </c>
      <c r="Z130" s="47">
        <v>1.1049E-2</v>
      </c>
      <c r="AA130" s="47">
        <v>1.0513E-2</v>
      </c>
      <c r="AB130" s="47">
        <v>6.7279999999999996E-3</v>
      </c>
      <c r="AC130" s="48">
        <v>4.6550000000000003E-3</v>
      </c>
      <c r="AD130" s="46" t="e">
        <v>#N/A</v>
      </c>
      <c r="AE130" s="47" t="e">
        <v>#N/A</v>
      </c>
      <c r="AF130" s="47" t="e">
        <v>#N/A</v>
      </c>
      <c r="AG130" s="47">
        <v>0.58248587570621468</v>
      </c>
      <c r="AH130" s="47">
        <v>0.4023638232271326</v>
      </c>
      <c r="AI130" s="47">
        <v>0.50519128994465312</v>
      </c>
      <c r="AJ130" s="48">
        <v>0.41333333333333333</v>
      </c>
    </row>
    <row r="131" spans="1:36" x14ac:dyDescent="0.25">
      <c r="A131" t="s">
        <v>200</v>
      </c>
      <c r="B131" s="40" t="e">
        <v>#N/A</v>
      </c>
      <c r="C131" s="17" t="e">
        <v>#N/A</v>
      </c>
      <c r="D131" s="17" t="e">
        <v>#N/A</v>
      </c>
      <c r="E131" s="17">
        <v>4</v>
      </c>
      <c r="F131" s="17">
        <v>7</v>
      </c>
      <c r="G131" s="17">
        <v>110</v>
      </c>
      <c r="H131" s="41">
        <v>15</v>
      </c>
      <c r="I131" s="46" t="e">
        <v>#N/A</v>
      </c>
      <c r="J131" s="47" t="e">
        <v>#N/A</v>
      </c>
      <c r="K131" s="47" t="e">
        <v>#N/A</v>
      </c>
      <c r="L131" s="47">
        <v>0</v>
      </c>
      <c r="M131" s="47">
        <v>0</v>
      </c>
      <c r="N131" s="47">
        <v>49.682563999999999</v>
      </c>
      <c r="O131" s="48">
        <v>2.3011949999999999</v>
      </c>
      <c r="P131" s="46" t="e">
        <v>#N/A</v>
      </c>
      <c r="Q131" s="47" t="e">
        <v>#N/A</v>
      </c>
      <c r="R131" s="47" t="e">
        <v>#N/A</v>
      </c>
      <c r="S131" s="47">
        <v>2.9150000000000001E-3</v>
      </c>
      <c r="T131" s="47">
        <v>1.9009999999999999E-3</v>
      </c>
      <c r="U131" s="47">
        <v>1.9530000000000001E-3</v>
      </c>
      <c r="V131" s="48">
        <v>3.0769999999999999E-3</v>
      </c>
      <c r="W131" s="46" t="e">
        <v>#N/A</v>
      </c>
      <c r="X131" s="47" t="e">
        <v>#N/A</v>
      </c>
      <c r="Y131" s="47" t="e">
        <v>#N/A</v>
      </c>
      <c r="Z131" s="47">
        <v>7.8100000000000001E-4</v>
      </c>
      <c r="AA131" s="47">
        <v>5.8399999999999999E-4</v>
      </c>
      <c r="AB131" s="47">
        <v>3.8249999999999998E-3</v>
      </c>
      <c r="AC131" s="48">
        <v>3.3E-3</v>
      </c>
      <c r="AD131" s="46" t="e">
        <v>#N/A</v>
      </c>
      <c r="AE131" s="47" t="e">
        <v>#N/A</v>
      </c>
      <c r="AF131" s="47" t="e">
        <v>#N/A</v>
      </c>
      <c r="AG131" s="47">
        <v>1</v>
      </c>
      <c r="AH131" s="47">
        <v>1</v>
      </c>
      <c r="AI131" s="47">
        <v>0.72879889235029427</v>
      </c>
      <c r="AJ131" s="48">
        <v>0.83809523809523812</v>
      </c>
    </row>
    <row r="132" spans="1:36" x14ac:dyDescent="0.25">
      <c r="A132" t="s">
        <v>88</v>
      </c>
      <c r="B132" s="40" t="e">
        <v>#N/A</v>
      </c>
      <c r="C132" s="17" t="e">
        <v>#N/A</v>
      </c>
      <c r="D132" s="17" t="e">
        <v>#N/A</v>
      </c>
      <c r="E132" s="17">
        <v>7</v>
      </c>
      <c r="F132" s="17">
        <v>31</v>
      </c>
      <c r="G132" s="17">
        <v>178</v>
      </c>
      <c r="H132" s="41">
        <v>34</v>
      </c>
      <c r="I132" s="46" t="e">
        <v>#N/A</v>
      </c>
      <c r="J132" s="47" t="e">
        <v>#N/A</v>
      </c>
      <c r="K132" s="47" t="e">
        <v>#N/A</v>
      </c>
      <c r="L132" s="47">
        <v>16.895855999999998</v>
      </c>
      <c r="M132" s="47">
        <v>70.325899000000007</v>
      </c>
      <c r="N132" s="47">
        <v>535.51588700000002</v>
      </c>
      <c r="O132" s="48">
        <v>93.965789999999998</v>
      </c>
      <c r="P132" s="46" t="e">
        <v>#N/A</v>
      </c>
      <c r="Q132" s="47" t="e">
        <v>#N/A</v>
      </c>
      <c r="R132" s="47" t="e">
        <v>#N/A</v>
      </c>
      <c r="S132" s="47">
        <v>3.1150000000000001E-3</v>
      </c>
      <c r="T132" s="47">
        <v>2.1459999999999999E-3</v>
      </c>
      <c r="U132" s="47">
        <v>2.2829999999999999E-3</v>
      </c>
      <c r="V132" s="48">
        <v>3.4359999999999998E-3</v>
      </c>
      <c r="W132" s="46" t="e">
        <v>#N/A</v>
      </c>
      <c r="X132" s="47" t="e">
        <v>#N/A</v>
      </c>
      <c r="Y132" s="47" t="e">
        <v>#N/A</v>
      </c>
      <c r="Z132" s="47">
        <v>1.114E-3</v>
      </c>
      <c r="AA132" s="47">
        <v>2.5500000000000002E-3</v>
      </c>
      <c r="AB132" s="47">
        <v>5.7060000000000001E-3</v>
      </c>
      <c r="AC132" s="48">
        <v>6.5900000000000004E-3</v>
      </c>
      <c r="AD132" s="46" t="e">
        <v>#N/A</v>
      </c>
      <c r="AE132" s="47" t="e">
        <v>#N/A</v>
      </c>
      <c r="AF132" s="47" t="e">
        <v>#N/A</v>
      </c>
      <c r="AG132" s="47">
        <v>0.61904761904761907</v>
      </c>
      <c r="AH132" s="47">
        <v>0.58128078817733986</v>
      </c>
      <c r="AI132" s="47">
        <v>0.59259740259740257</v>
      </c>
      <c r="AJ132" s="48">
        <v>0.77016129032258063</v>
      </c>
    </row>
    <row r="133" spans="1:36" x14ac:dyDescent="0.25">
      <c r="A133" t="s">
        <v>95</v>
      </c>
      <c r="B133" s="40" t="e">
        <v>#N/A</v>
      </c>
      <c r="C133" s="17" t="e">
        <v>#N/A</v>
      </c>
      <c r="D133" s="17" t="e">
        <v>#N/A</v>
      </c>
      <c r="E133" s="17">
        <v>2</v>
      </c>
      <c r="F133" s="17">
        <v>22</v>
      </c>
      <c r="G133" s="17">
        <v>94</v>
      </c>
      <c r="H133" s="41">
        <v>14</v>
      </c>
      <c r="I133" s="46" t="e">
        <v>#N/A</v>
      </c>
      <c r="J133" s="47" t="e">
        <v>#N/A</v>
      </c>
      <c r="K133" s="47" t="e">
        <v>#N/A</v>
      </c>
      <c r="L133" s="47">
        <v>0</v>
      </c>
      <c r="M133" s="47">
        <v>13.864684</v>
      </c>
      <c r="N133" s="47">
        <v>25.606297999999999</v>
      </c>
      <c r="O133" s="48">
        <v>0</v>
      </c>
      <c r="P133" s="46" t="e">
        <v>#N/A</v>
      </c>
      <c r="Q133" s="47" t="e">
        <v>#N/A</v>
      </c>
      <c r="R133" s="47" t="e">
        <v>#N/A</v>
      </c>
      <c r="S133" s="47">
        <v>2.2469999999999999E-3</v>
      </c>
      <c r="T133" s="47">
        <v>2.0660000000000001E-3</v>
      </c>
      <c r="U133" s="47">
        <v>1.908E-3</v>
      </c>
      <c r="V133" s="48">
        <v>3.0119999999999999E-3</v>
      </c>
      <c r="W133" s="46" t="e">
        <v>#N/A</v>
      </c>
      <c r="X133" s="47" t="e">
        <v>#N/A</v>
      </c>
      <c r="Y133" s="47" t="e">
        <v>#N/A</v>
      </c>
      <c r="Z133" s="47">
        <v>6.3E-5</v>
      </c>
      <c r="AA133" s="47">
        <v>1.8890000000000001E-3</v>
      </c>
      <c r="AB133" s="47">
        <v>3.4299999999999999E-3</v>
      </c>
      <c r="AC133" s="48">
        <v>3.2460000000000002E-3</v>
      </c>
      <c r="AD133" s="46" t="e">
        <v>#N/A</v>
      </c>
      <c r="AE133" s="47" t="e">
        <v>#N/A</v>
      </c>
      <c r="AF133" s="47" t="e">
        <v>#N/A</v>
      </c>
      <c r="AG133" s="47">
        <v>1</v>
      </c>
      <c r="AH133" s="47">
        <v>0.69473684210526321</v>
      </c>
      <c r="AI133" s="47">
        <v>0.78380315336837081</v>
      </c>
      <c r="AJ133" s="48">
        <v>1</v>
      </c>
    </row>
    <row r="134" spans="1:36" x14ac:dyDescent="0.25">
      <c r="A134" t="s">
        <v>348</v>
      </c>
      <c r="B134" s="40" t="e">
        <v>#N/A</v>
      </c>
      <c r="C134" s="17" t="e">
        <v>#N/A</v>
      </c>
      <c r="D134" s="17" t="e">
        <v>#N/A</v>
      </c>
      <c r="E134" s="17" t="e">
        <v>#N/A</v>
      </c>
      <c r="F134" s="17" t="e">
        <v>#N/A</v>
      </c>
      <c r="G134" s="17">
        <v>13</v>
      </c>
      <c r="H134" s="41" t="e">
        <v>#N/A</v>
      </c>
      <c r="I134" s="46" t="e">
        <v>#N/A</v>
      </c>
      <c r="J134" s="47" t="e">
        <v>#N/A</v>
      </c>
      <c r="K134" s="47" t="e">
        <v>#N/A</v>
      </c>
      <c r="L134" s="47" t="e">
        <v>#N/A</v>
      </c>
      <c r="M134" s="47" t="e">
        <v>#N/A</v>
      </c>
      <c r="N134" s="47">
        <v>1.0416999999999999E-2</v>
      </c>
      <c r="O134" s="48" t="e">
        <v>#N/A</v>
      </c>
      <c r="P134" s="46" t="e">
        <v>#N/A</v>
      </c>
      <c r="Q134" s="47" t="e">
        <v>#N/A</v>
      </c>
      <c r="R134" s="47" t="e">
        <v>#N/A</v>
      </c>
      <c r="S134" s="47" t="e">
        <v>#N/A</v>
      </c>
      <c r="T134" s="47" t="e">
        <v>#N/A</v>
      </c>
      <c r="U134" s="47">
        <v>1.5770000000000001E-3</v>
      </c>
      <c r="V134" s="48" t="e">
        <v>#N/A</v>
      </c>
      <c r="W134" s="46" t="e">
        <v>#N/A</v>
      </c>
      <c r="X134" s="47" t="e">
        <v>#N/A</v>
      </c>
      <c r="Y134" s="47" t="e">
        <v>#N/A</v>
      </c>
      <c r="Z134" s="47" t="e">
        <v>#N/A</v>
      </c>
      <c r="AA134" s="47" t="e">
        <v>#N/A</v>
      </c>
      <c r="AB134" s="47">
        <v>4.5399999999999998E-4</v>
      </c>
      <c r="AC134" s="48" t="e">
        <v>#N/A</v>
      </c>
      <c r="AD134" s="46" t="e">
        <v>#N/A</v>
      </c>
      <c r="AE134" s="47" t="e">
        <v>#N/A</v>
      </c>
      <c r="AF134" s="47" t="e">
        <v>#N/A</v>
      </c>
      <c r="AG134" s="47" t="e">
        <v>#N/A</v>
      </c>
      <c r="AH134" s="47" t="e">
        <v>#N/A</v>
      </c>
      <c r="AI134" s="47">
        <v>0.98181818181818181</v>
      </c>
      <c r="AJ134" s="48" t="e">
        <v>#N/A</v>
      </c>
    </row>
    <row r="135" spans="1:36" x14ac:dyDescent="0.25">
      <c r="A135" t="s">
        <v>321</v>
      </c>
      <c r="B135" s="40" t="e">
        <v>#N/A</v>
      </c>
      <c r="C135" s="17" t="e">
        <v>#N/A</v>
      </c>
      <c r="D135" s="17" t="e">
        <v>#N/A</v>
      </c>
      <c r="E135" s="17" t="e">
        <v>#N/A</v>
      </c>
      <c r="F135" s="17" t="e">
        <v>#N/A</v>
      </c>
      <c r="G135" s="17">
        <v>2</v>
      </c>
      <c r="H135" s="41" t="e">
        <v>#N/A</v>
      </c>
      <c r="I135" s="46" t="e">
        <v>#N/A</v>
      </c>
      <c r="J135" s="47" t="e">
        <v>#N/A</v>
      </c>
      <c r="K135" s="47" t="e">
        <v>#N/A</v>
      </c>
      <c r="L135" s="47" t="e">
        <v>#N/A</v>
      </c>
      <c r="M135" s="47" t="e">
        <v>#N/A</v>
      </c>
      <c r="N135" s="47">
        <v>0</v>
      </c>
      <c r="O135" s="48" t="e">
        <v>#N/A</v>
      </c>
      <c r="P135" s="46" t="e">
        <v>#N/A</v>
      </c>
      <c r="Q135" s="47" t="e">
        <v>#N/A</v>
      </c>
      <c r="R135" s="47" t="e">
        <v>#N/A</v>
      </c>
      <c r="S135" s="47" t="e">
        <v>#N/A</v>
      </c>
      <c r="T135" s="47" t="e">
        <v>#N/A</v>
      </c>
      <c r="U135" s="47">
        <v>1.513E-3</v>
      </c>
      <c r="V135" s="48" t="e">
        <v>#N/A</v>
      </c>
      <c r="W135" s="46" t="e">
        <v>#N/A</v>
      </c>
      <c r="X135" s="47" t="e">
        <v>#N/A</v>
      </c>
      <c r="Y135" s="47" t="e">
        <v>#N/A</v>
      </c>
      <c r="Z135" s="47" t="e">
        <v>#N/A</v>
      </c>
      <c r="AA135" s="47" t="e">
        <v>#N/A</v>
      </c>
      <c r="AB135" s="47">
        <v>9.7E-5</v>
      </c>
      <c r="AC135" s="48" t="e">
        <v>#N/A</v>
      </c>
      <c r="AD135" s="46" t="e">
        <v>#N/A</v>
      </c>
      <c r="AE135" s="47" t="e">
        <v>#N/A</v>
      </c>
      <c r="AF135" s="47" t="e">
        <v>#N/A</v>
      </c>
      <c r="AG135" s="47" t="e">
        <v>#N/A</v>
      </c>
      <c r="AH135" s="47" t="e">
        <v>#N/A</v>
      </c>
      <c r="AI135" s="47">
        <v>1</v>
      </c>
      <c r="AJ135" s="48" t="e">
        <v>#N/A</v>
      </c>
    </row>
    <row r="136" spans="1:36" x14ac:dyDescent="0.25">
      <c r="A136" t="s">
        <v>318</v>
      </c>
      <c r="B136" s="40" t="e">
        <v>#N/A</v>
      </c>
      <c r="C136" s="17" t="e">
        <v>#N/A</v>
      </c>
      <c r="D136" s="17" t="e">
        <v>#N/A</v>
      </c>
      <c r="E136" s="17" t="e">
        <v>#N/A</v>
      </c>
      <c r="F136" s="17" t="e">
        <v>#N/A</v>
      </c>
      <c r="G136" s="17">
        <v>1</v>
      </c>
      <c r="H136" s="41" t="e">
        <v>#N/A</v>
      </c>
      <c r="I136" s="46" t="e">
        <v>#N/A</v>
      </c>
      <c r="J136" s="47" t="e">
        <v>#N/A</v>
      </c>
      <c r="K136" s="47" t="e">
        <v>#N/A</v>
      </c>
      <c r="L136" s="47" t="e">
        <v>#N/A</v>
      </c>
      <c r="M136" s="47" t="e">
        <v>#N/A</v>
      </c>
      <c r="N136" s="47">
        <v>0</v>
      </c>
      <c r="O136" s="48" t="e">
        <v>#N/A</v>
      </c>
      <c r="P136" s="46" t="e">
        <v>#N/A</v>
      </c>
      <c r="Q136" s="47" t="e">
        <v>#N/A</v>
      </c>
      <c r="R136" s="47" t="e">
        <v>#N/A</v>
      </c>
      <c r="S136" s="47" t="e">
        <v>#N/A</v>
      </c>
      <c r="T136" s="47" t="e">
        <v>#N/A</v>
      </c>
      <c r="U136" s="47">
        <v>1.292E-3</v>
      </c>
      <c r="V136" s="48" t="e">
        <v>#N/A</v>
      </c>
      <c r="W136" s="46" t="e">
        <v>#N/A</v>
      </c>
      <c r="X136" s="47" t="e">
        <v>#N/A</v>
      </c>
      <c r="Y136" s="47" t="e">
        <v>#N/A</v>
      </c>
      <c r="Z136" s="47" t="e">
        <v>#N/A</v>
      </c>
      <c r="AA136" s="47" t="e">
        <v>#N/A</v>
      </c>
      <c r="AB136" s="47">
        <v>3.6999999999999998E-5</v>
      </c>
      <c r="AC136" s="48" t="e">
        <v>#N/A</v>
      </c>
      <c r="AD136" s="46" t="e">
        <v>#N/A</v>
      </c>
      <c r="AE136" s="47" t="e">
        <v>#N/A</v>
      </c>
      <c r="AF136" s="47" t="e">
        <v>#N/A</v>
      </c>
      <c r="AG136" s="47" t="e">
        <v>#N/A</v>
      </c>
      <c r="AH136" s="47" t="e">
        <v>#N/A</v>
      </c>
      <c r="AI136" s="47">
        <v>0</v>
      </c>
      <c r="AJ136" s="48" t="e">
        <v>#N/A</v>
      </c>
    </row>
    <row r="137" spans="1:36" x14ac:dyDescent="0.25">
      <c r="A137" t="s">
        <v>319</v>
      </c>
      <c r="B137" s="40" t="e">
        <v>#N/A</v>
      </c>
      <c r="C137" s="17" t="e">
        <v>#N/A</v>
      </c>
      <c r="D137" s="17" t="e">
        <v>#N/A</v>
      </c>
      <c r="E137" s="17" t="e">
        <v>#N/A</v>
      </c>
      <c r="F137" s="17" t="e">
        <v>#N/A</v>
      </c>
      <c r="G137" s="17">
        <v>5</v>
      </c>
      <c r="H137" s="41" t="e">
        <v>#N/A</v>
      </c>
      <c r="I137" s="46" t="e">
        <v>#N/A</v>
      </c>
      <c r="J137" s="47" t="e">
        <v>#N/A</v>
      </c>
      <c r="K137" s="47" t="e">
        <v>#N/A</v>
      </c>
      <c r="L137" s="47" t="e">
        <v>#N/A</v>
      </c>
      <c r="M137" s="47" t="e">
        <v>#N/A</v>
      </c>
      <c r="N137" s="47">
        <v>0</v>
      </c>
      <c r="O137" s="48" t="e">
        <v>#N/A</v>
      </c>
      <c r="P137" s="46" t="e">
        <v>#N/A</v>
      </c>
      <c r="Q137" s="47" t="e">
        <v>#N/A</v>
      </c>
      <c r="R137" s="47" t="e">
        <v>#N/A</v>
      </c>
      <c r="S137" s="47" t="e">
        <v>#N/A</v>
      </c>
      <c r="T137" s="47" t="e">
        <v>#N/A</v>
      </c>
      <c r="U137" s="47">
        <v>1.5200000000000001E-3</v>
      </c>
      <c r="V137" s="48" t="e">
        <v>#N/A</v>
      </c>
      <c r="W137" s="46" t="e">
        <v>#N/A</v>
      </c>
      <c r="X137" s="47" t="e">
        <v>#N/A</v>
      </c>
      <c r="Y137" s="47" t="e">
        <v>#N/A</v>
      </c>
      <c r="Z137" s="47" t="e">
        <v>#N/A</v>
      </c>
      <c r="AA137" s="47" t="e">
        <v>#N/A</v>
      </c>
      <c r="AB137" s="47">
        <v>2.0699999999999999E-4</v>
      </c>
      <c r="AC137" s="48" t="e">
        <v>#N/A</v>
      </c>
      <c r="AD137" s="46" t="e">
        <v>#N/A</v>
      </c>
      <c r="AE137" s="47" t="e">
        <v>#N/A</v>
      </c>
      <c r="AF137" s="47" t="e">
        <v>#N/A</v>
      </c>
      <c r="AG137" s="47" t="e">
        <v>#N/A</v>
      </c>
      <c r="AH137" s="47" t="e">
        <v>#N/A</v>
      </c>
      <c r="AI137" s="47">
        <v>1</v>
      </c>
      <c r="AJ137" s="48" t="e">
        <v>#N/A</v>
      </c>
    </row>
    <row r="138" spans="1:36" x14ac:dyDescent="0.25">
      <c r="A138" t="s">
        <v>245</v>
      </c>
      <c r="B138" s="40" t="e">
        <v>#N/A</v>
      </c>
      <c r="C138" s="17" t="e">
        <v>#N/A</v>
      </c>
      <c r="D138" s="17" t="e">
        <v>#N/A</v>
      </c>
      <c r="E138" s="17" t="e">
        <v>#N/A</v>
      </c>
      <c r="F138" s="17">
        <v>5</v>
      </c>
      <c r="G138" s="17">
        <v>39</v>
      </c>
      <c r="H138" s="41" t="e">
        <v>#N/A</v>
      </c>
      <c r="I138" s="46" t="e">
        <v>#N/A</v>
      </c>
      <c r="J138" s="47" t="e">
        <v>#N/A</v>
      </c>
      <c r="K138" s="47" t="e">
        <v>#N/A</v>
      </c>
      <c r="L138" s="47" t="e">
        <v>#N/A</v>
      </c>
      <c r="M138" s="47">
        <v>0.18923799999999999</v>
      </c>
      <c r="N138" s="47">
        <v>39.678187999999999</v>
      </c>
      <c r="O138" s="48" t="e">
        <v>#N/A</v>
      </c>
      <c r="P138" s="46" t="e">
        <v>#N/A</v>
      </c>
      <c r="Q138" s="47" t="e">
        <v>#N/A</v>
      </c>
      <c r="R138" s="47" t="e">
        <v>#N/A</v>
      </c>
      <c r="S138" s="47" t="e">
        <v>#N/A</v>
      </c>
      <c r="T138" s="47">
        <v>1.89E-3</v>
      </c>
      <c r="U138" s="47">
        <v>1.6980000000000001E-3</v>
      </c>
      <c r="V138" s="48" t="e">
        <v>#N/A</v>
      </c>
      <c r="W138" s="46" t="e">
        <v>#N/A</v>
      </c>
      <c r="X138" s="47" t="e">
        <v>#N/A</v>
      </c>
      <c r="Y138" s="47" t="e">
        <v>#N/A</v>
      </c>
      <c r="Z138" s="47" t="e">
        <v>#N/A</v>
      </c>
      <c r="AA138" s="47">
        <v>4.35E-4</v>
      </c>
      <c r="AB138" s="47">
        <v>1.3860000000000001E-3</v>
      </c>
      <c r="AC138" s="48" t="e">
        <v>#N/A</v>
      </c>
      <c r="AD138" s="46" t="e">
        <v>#N/A</v>
      </c>
      <c r="AE138" s="47" t="e">
        <v>#N/A</v>
      </c>
      <c r="AF138" s="47" t="e">
        <v>#N/A</v>
      </c>
      <c r="AG138" s="47" t="e">
        <v>#N/A</v>
      </c>
      <c r="AH138" s="47">
        <v>0.8</v>
      </c>
      <c r="AI138" s="47">
        <v>0.78228228228228225</v>
      </c>
      <c r="AJ138" s="48" t="e">
        <v>#N/A</v>
      </c>
    </row>
    <row r="139" spans="1:36" x14ac:dyDescent="0.25">
      <c r="A139" t="s">
        <v>234</v>
      </c>
      <c r="B139" s="40" t="e">
        <v>#N/A</v>
      </c>
      <c r="C139" s="17" t="e">
        <v>#N/A</v>
      </c>
      <c r="D139" s="17" t="e">
        <v>#N/A</v>
      </c>
      <c r="E139" s="17" t="e">
        <v>#N/A</v>
      </c>
      <c r="F139" s="17">
        <v>2</v>
      </c>
      <c r="G139" s="17">
        <v>9</v>
      </c>
      <c r="H139" s="41" t="e">
        <v>#N/A</v>
      </c>
      <c r="I139" s="46" t="e">
        <v>#N/A</v>
      </c>
      <c r="J139" s="47" t="e">
        <v>#N/A</v>
      </c>
      <c r="K139" s="47" t="e">
        <v>#N/A</v>
      </c>
      <c r="L139" s="47" t="e">
        <v>#N/A</v>
      </c>
      <c r="M139" s="47">
        <v>0</v>
      </c>
      <c r="N139" s="47">
        <v>0</v>
      </c>
      <c r="O139" s="48" t="e">
        <v>#N/A</v>
      </c>
      <c r="P139" s="46" t="e">
        <v>#N/A</v>
      </c>
      <c r="Q139" s="47" t="e">
        <v>#N/A</v>
      </c>
      <c r="R139" s="47" t="e">
        <v>#N/A</v>
      </c>
      <c r="S139" s="47" t="e">
        <v>#N/A</v>
      </c>
      <c r="T139" s="47">
        <v>1.7240000000000001E-3</v>
      </c>
      <c r="U139" s="47">
        <v>1.555E-3</v>
      </c>
      <c r="V139" s="48" t="e">
        <v>#N/A</v>
      </c>
      <c r="W139" s="46" t="e">
        <v>#N/A</v>
      </c>
      <c r="X139" s="47" t="e">
        <v>#N/A</v>
      </c>
      <c r="Y139" s="47" t="e">
        <v>#N/A</v>
      </c>
      <c r="Z139" s="47" t="e">
        <v>#N/A</v>
      </c>
      <c r="AA139" s="47">
        <v>1.64E-4</v>
      </c>
      <c r="AB139" s="47">
        <v>3.4400000000000001E-4</v>
      </c>
      <c r="AC139" s="48" t="e">
        <v>#N/A</v>
      </c>
      <c r="AD139" s="46" t="e">
        <v>#N/A</v>
      </c>
      <c r="AE139" s="47" t="e">
        <v>#N/A</v>
      </c>
      <c r="AF139" s="47" t="e">
        <v>#N/A</v>
      </c>
      <c r="AG139" s="47" t="e">
        <v>#N/A</v>
      </c>
      <c r="AH139" s="47">
        <v>1</v>
      </c>
      <c r="AI139" s="47">
        <v>1</v>
      </c>
      <c r="AJ139" s="48" t="e">
        <v>#N/A</v>
      </c>
    </row>
    <row r="140" spans="1:36" x14ac:dyDescent="0.25">
      <c r="A140" t="s">
        <v>317</v>
      </c>
      <c r="B140" s="40" t="e">
        <v>#N/A</v>
      </c>
      <c r="C140" s="17" t="e">
        <v>#N/A</v>
      </c>
      <c r="D140" s="17" t="e">
        <v>#N/A</v>
      </c>
      <c r="E140" s="17" t="e">
        <v>#N/A</v>
      </c>
      <c r="F140" s="17" t="e">
        <v>#N/A</v>
      </c>
      <c r="G140" s="17">
        <v>3</v>
      </c>
      <c r="H140" s="41" t="e">
        <v>#N/A</v>
      </c>
      <c r="I140" s="46" t="e">
        <v>#N/A</v>
      </c>
      <c r="J140" s="47" t="e">
        <v>#N/A</v>
      </c>
      <c r="K140" s="47" t="e">
        <v>#N/A</v>
      </c>
      <c r="L140" s="47" t="e">
        <v>#N/A</v>
      </c>
      <c r="M140" s="47" t="e">
        <v>#N/A</v>
      </c>
      <c r="N140" s="47">
        <v>0</v>
      </c>
      <c r="O140" s="48" t="e">
        <v>#N/A</v>
      </c>
      <c r="P140" s="46" t="e">
        <v>#N/A</v>
      </c>
      <c r="Q140" s="47" t="e">
        <v>#N/A</v>
      </c>
      <c r="R140" s="47" t="e">
        <v>#N/A</v>
      </c>
      <c r="S140" s="47" t="e">
        <v>#N/A</v>
      </c>
      <c r="T140" s="47" t="e">
        <v>#N/A</v>
      </c>
      <c r="U140" s="47">
        <v>1.524E-3</v>
      </c>
      <c r="V140" s="48" t="e">
        <v>#N/A</v>
      </c>
      <c r="W140" s="46" t="e">
        <v>#N/A</v>
      </c>
      <c r="X140" s="47" t="e">
        <v>#N/A</v>
      </c>
      <c r="Y140" s="47" t="e">
        <v>#N/A</v>
      </c>
      <c r="Z140" s="47" t="e">
        <v>#N/A</v>
      </c>
      <c r="AA140" s="47" t="e">
        <v>#N/A</v>
      </c>
      <c r="AB140" s="47">
        <v>1.3999999999999999E-4</v>
      </c>
      <c r="AC140" s="48" t="e">
        <v>#N/A</v>
      </c>
      <c r="AD140" s="46" t="e">
        <v>#N/A</v>
      </c>
      <c r="AE140" s="47" t="e">
        <v>#N/A</v>
      </c>
      <c r="AF140" s="47" t="e">
        <v>#N/A</v>
      </c>
      <c r="AG140" s="47" t="e">
        <v>#N/A</v>
      </c>
      <c r="AH140" s="47" t="e">
        <v>#N/A</v>
      </c>
      <c r="AI140" s="47">
        <v>1</v>
      </c>
      <c r="AJ140" s="48" t="e">
        <v>#N/A</v>
      </c>
    </row>
    <row r="141" spans="1:36" x14ac:dyDescent="0.25">
      <c r="A141" t="s">
        <v>316</v>
      </c>
      <c r="B141" s="40" t="e">
        <v>#N/A</v>
      </c>
      <c r="C141" s="17" t="e">
        <v>#N/A</v>
      </c>
      <c r="D141" s="17" t="e">
        <v>#N/A</v>
      </c>
      <c r="E141" s="17" t="e">
        <v>#N/A</v>
      </c>
      <c r="F141" s="17" t="e">
        <v>#N/A</v>
      </c>
      <c r="G141" s="17">
        <v>2</v>
      </c>
      <c r="H141" s="41" t="e">
        <v>#N/A</v>
      </c>
      <c r="I141" s="46" t="e">
        <v>#N/A</v>
      </c>
      <c r="J141" s="47" t="e">
        <v>#N/A</v>
      </c>
      <c r="K141" s="47" t="e">
        <v>#N/A</v>
      </c>
      <c r="L141" s="47" t="e">
        <v>#N/A</v>
      </c>
      <c r="M141" s="47" t="e">
        <v>#N/A</v>
      </c>
      <c r="N141" s="47">
        <v>0</v>
      </c>
      <c r="O141" s="48" t="e">
        <v>#N/A</v>
      </c>
      <c r="P141" s="46" t="e">
        <v>#N/A</v>
      </c>
      <c r="Q141" s="47" t="e">
        <v>#N/A</v>
      </c>
      <c r="R141" s="47" t="e">
        <v>#N/A</v>
      </c>
      <c r="S141" s="47" t="e">
        <v>#N/A</v>
      </c>
      <c r="T141" s="47" t="e">
        <v>#N/A</v>
      </c>
      <c r="U141" s="47">
        <v>1.4430000000000001E-3</v>
      </c>
      <c r="V141" s="48" t="e">
        <v>#N/A</v>
      </c>
      <c r="W141" s="46" t="e">
        <v>#N/A</v>
      </c>
      <c r="X141" s="47" t="e">
        <v>#N/A</v>
      </c>
      <c r="Y141" s="47" t="e">
        <v>#N/A</v>
      </c>
      <c r="Z141" s="47" t="e">
        <v>#N/A</v>
      </c>
      <c r="AA141" s="47" t="e">
        <v>#N/A</v>
      </c>
      <c r="AB141" s="47">
        <v>5.7000000000000003E-5</v>
      </c>
      <c r="AC141" s="48" t="e">
        <v>#N/A</v>
      </c>
      <c r="AD141" s="46" t="e">
        <v>#N/A</v>
      </c>
      <c r="AE141" s="47" t="e">
        <v>#N/A</v>
      </c>
      <c r="AF141" s="47" t="e">
        <v>#N/A</v>
      </c>
      <c r="AG141" s="47" t="e">
        <v>#N/A</v>
      </c>
      <c r="AH141" s="47" t="e">
        <v>#N/A</v>
      </c>
      <c r="AI141" s="47">
        <v>1</v>
      </c>
      <c r="AJ141" s="48" t="e">
        <v>#N/A</v>
      </c>
    </row>
    <row r="142" spans="1:36" x14ac:dyDescent="0.25">
      <c r="A142" t="s">
        <v>315</v>
      </c>
      <c r="B142" s="40" t="e">
        <v>#N/A</v>
      </c>
      <c r="C142" s="17" t="e">
        <v>#N/A</v>
      </c>
      <c r="D142" s="17" t="e">
        <v>#N/A</v>
      </c>
      <c r="E142" s="17" t="e">
        <v>#N/A</v>
      </c>
      <c r="F142" s="17" t="e">
        <v>#N/A</v>
      </c>
      <c r="G142" s="17">
        <v>2</v>
      </c>
      <c r="H142" s="41" t="e">
        <v>#N/A</v>
      </c>
      <c r="I142" s="46" t="e">
        <v>#N/A</v>
      </c>
      <c r="J142" s="47" t="e">
        <v>#N/A</v>
      </c>
      <c r="K142" s="47" t="e">
        <v>#N/A</v>
      </c>
      <c r="L142" s="47" t="e">
        <v>#N/A</v>
      </c>
      <c r="M142" s="47" t="e">
        <v>#N/A</v>
      </c>
      <c r="N142" s="47">
        <v>0</v>
      </c>
      <c r="O142" s="48" t="e">
        <v>#N/A</v>
      </c>
      <c r="P142" s="46" t="e">
        <v>#N/A</v>
      </c>
      <c r="Q142" s="47" t="e">
        <v>#N/A</v>
      </c>
      <c r="R142" s="47" t="e">
        <v>#N/A</v>
      </c>
      <c r="S142" s="47" t="e">
        <v>#N/A</v>
      </c>
      <c r="T142" s="47" t="e">
        <v>#N/A</v>
      </c>
      <c r="U142" s="47">
        <v>1.323E-3</v>
      </c>
      <c r="V142" s="48" t="e">
        <v>#N/A</v>
      </c>
      <c r="W142" s="46" t="e">
        <v>#N/A</v>
      </c>
      <c r="X142" s="47" t="e">
        <v>#N/A</v>
      </c>
      <c r="Y142" s="47" t="e">
        <v>#N/A</v>
      </c>
      <c r="Z142" s="47" t="e">
        <v>#N/A</v>
      </c>
      <c r="AA142" s="47" t="e">
        <v>#N/A</v>
      </c>
      <c r="AB142" s="47">
        <v>6.7000000000000002E-5</v>
      </c>
      <c r="AC142" s="48" t="e">
        <v>#N/A</v>
      </c>
      <c r="AD142" s="46" t="e">
        <v>#N/A</v>
      </c>
      <c r="AE142" s="47" t="e">
        <v>#N/A</v>
      </c>
      <c r="AF142" s="47" t="e">
        <v>#N/A</v>
      </c>
      <c r="AG142" s="47" t="e">
        <v>#N/A</v>
      </c>
      <c r="AH142" s="47" t="e">
        <v>#N/A</v>
      </c>
      <c r="AI142" s="47">
        <v>1</v>
      </c>
      <c r="AJ142" s="48" t="e">
        <v>#N/A</v>
      </c>
    </row>
    <row r="143" spans="1:36" x14ac:dyDescent="0.25">
      <c r="A143" t="s">
        <v>244</v>
      </c>
      <c r="B143" s="40" t="e">
        <v>#N/A</v>
      </c>
      <c r="C143" s="17" t="e">
        <v>#N/A</v>
      </c>
      <c r="D143" s="17" t="e">
        <v>#N/A</v>
      </c>
      <c r="E143" s="17" t="e">
        <v>#N/A</v>
      </c>
      <c r="F143" s="17">
        <v>8</v>
      </c>
      <c r="G143" s="17">
        <v>38</v>
      </c>
      <c r="H143" s="41" t="e">
        <v>#N/A</v>
      </c>
      <c r="I143" s="46" t="e">
        <v>#N/A</v>
      </c>
      <c r="J143" s="47" t="e">
        <v>#N/A</v>
      </c>
      <c r="K143" s="47" t="e">
        <v>#N/A</v>
      </c>
      <c r="L143" s="47" t="e">
        <v>#N/A</v>
      </c>
      <c r="M143" s="47">
        <v>2.298521</v>
      </c>
      <c r="N143" s="47">
        <v>3.9854280000000002</v>
      </c>
      <c r="O143" s="48" t="e">
        <v>#N/A</v>
      </c>
      <c r="P143" s="46" t="e">
        <v>#N/A</v>
      </c>
      <c r="Q143" s="47" t="e">
        <v>#N/A</v>
      </c>
      <c r="R143" s="47" t="e">
        <v>#N/A</v>
      </c>
      <c r="S143" s="47" t="e">
        <v>#N/A</v>
      </c>
      <c r="T143" s="47">
        <v>1.9120000000000001E-3</v>
      </c>
      <c r="U143" s="47">
        <v>1.6949999999999999E-3</v>
      </c>
      <c r="V143" s="48" t="e">
        <v>#N/A</v>
      </c>
      <c r="W143" s="46" t="e">
        <v>#N/A</v>
      </c>
      <c r="X143" s="47" t="e">
        <v>#N/A</v>
      </c>
      <c r="Y143" s="47" t="e">
        <v>#N/A</v>
      </c>
      <c r="Z143" s="47" t="e">
        <v>#N/A</v>
      </c>
      <c r="AA143" s="47">
        <v>4.8999999999999998E-4</v>
      </c>
      <c r="AB143" s="47">
        <v>1.291E-3</v>
      </c>
      <c r="AC143" s="48" t="e">
        <v>#N/A</v>
      </c>
      <c r="AD143" s="46" t="e">
        <v>#N/A</v>
      </c>
      <c r="AE143" s="47" t="e">
        <v>#N/A</v>
      </c>
      <c r="AF143" s="47" t="e">
        <v>#N/A</v>
      </c>
      <c r="AG143" s="47" t="e">
        <v>#N/A</v>
      </c>
      <c r="AH143" s="47">
        <v>0.53333333333333333</v>
      </c>
      <c r="AI143" s="47">
        <v>0.76031746031746028</v>
      </c>
      <c r="AJ143" s="48" t="e">
        <v>#N/A</v>
      </c>
    </row>
    <row r="144" spans="1:36" x14ac:dyDescent="0.25">
      <c r="A144" t="s">
        <v>314</v>
      </c>
      <c r="B144" s="40" t="e">
        <v>#N/A</v>
      </c>
      <c r="C144" s="17" t="e">
        <v>#N/A</v>
      </c>
      <c r="D144" s="17" t="e">
        <v>#N/A</v>
      </c>
      <c r="E144" s="17" t="e">
        <v>#N/A</v>
      </c>
      <c r="F144" s="17" t="e">
        <v>#N/A</v>
      </c>
      <c r="G144" s="17">
        <v>1</v>
      </c>
      <c r="H144" s="41" t="e">
        <v>#N/A</v>
      </c>
      <c r="I144" s="46" t="e">
        <v>#N/A</v>
      </c>
      <c r="J144" s="47" t="e">
        <v>#N/A</v>
      </c>
      <c r="K144" s="47" t="e">
        <v>#N/A</v>
      </c>
      <c r="L144" s="47" t="e">
        <v>#N/A</v>
      </c>
      <c r="M144" s="47" t="e">
        <v>#N/A</v>
      </c>
      <c r="N144" s="47">
        <v>0</v>
      </c>
      <c r="O144" s="48" t="e">
        <v>#N/A</v>
      </c>
      <c r="P144" s="46" t="e">
        <v>#N/A</v>
      </c>
      <c r="Q144" s="47" t="e">
        <v>#N/A</v>
      </c>
      <c r="R144" s="47" t="e">
        <v>#N/A</v>
      </c>
      <c r="S144" s="47" t="e">
        <v>#N/A</v>
      </c>
      <c r="T144" s="47" t="e">
        <v>#N/A</v>
      </c>
      <c r="U144" s="47">
        <v>1.4270000000000001E-3</v>
      </c>
      <c r="V144" s="48" t="e">
        <v>#N/A</v>
      </c>
      <c r="W144" s="46" t="e">
        <v>#N/A</v>
      </c>
      <c r="X144" s="47" t="e">
        <v>#N/A</v>
      </c>
      <c r="Y144" s="47" t="e">
        <v>#N/A</v>
      </c>
      <c r="Z144" s="47" t="e">
        <v>#N/A</v>
      </c>
      <c r="AA144" s="47" t="e">
        <v>#N/A</v>
      </c>
      <c r="AB144" s="47">
        <v>4.8000000000000001E-5</v>
      </c>
      <c r="AC144" s="48" t="e">
        <v>#N/A</v>
      </c>
      <c r="AD144" s="46" t="e">
        <v>#N/A</v>
      </c>
      <c r="AE144" s="47" t="e">
        <v>#N/A</v>
      </c>
      <c r="AF144" s="47" t="e">
        <v>#N/A</v>
      </c>
      <c r="AG144" s="47" t="e">
        <v>#N/A</v>
      </c>
      <c r="AH144" s="47" t="e">
        <v>#N/A</v>
      </c>
      <c r="AI144" s="47">
        <v>0</v>
      </c>
      <c r="AJ144" s="48" t="e">
        <v>#N/A</v>
      </c>
    </row>
    <row r="145" spans="1:36" x14ac:dyDescent="0.25">
      <c r="A145" t="s">
        <v>240</v>
      </c>
      <c r="B145" s="40" t="e">
        <v>#N/A</v>
      </c>
      <c r="C145" s="17" t="e">
        <v>#N/A</v>
      </c>
      <c r="D145" s="17" t="e">
        <v>#N/A</v>
      </c>
      <c r="E145" s="17" t="e">
        <v>#N/A</v>
      </c>
      <c r="F145" s="17">
        <v>11</v>
      </c>
      <c r="G145" s="17">
        <v>29</v>
      </c>
      <c r="H145" s="41" t="e">
        <v>#N/A</v>
      </c>
      <c r="I145" s="46" t="e">
        <v>#N/A</v>
      </c>
      <c r="J145" s="47" t="e">
        <v>#N/A</v>
      </c>
      <c r="K145" s="47" t="e">
        <v>#N/A</v>
      </c>
      <c r="L145" s="47" t="e">
        <v>#N/A</v>
      </c>
      <c r="M145" s="47">
        <v>5.7726749999999996</v>
      </c>
      <c r="N145" s="47">
        <v>2.7923969999999998</v>
      </c>
      <c r="O145" s="48" t="e">
        <v>#N/A</v>
      </c>
      <c r="P145" s="46" t="e">
        <v>#N/A</v>
      </c>
      <c r="Q145" s="47" t="e">
        <v>#N/A</v>
      </c>
      <c r="R145" s="47" t="e">
        <v>#N/A</v>
      </c>
      <c r="S145" s="47" t="e">
        <v>#N/A</v>
      </c>
      <c r="T145" s="47">
        <v>1.8760000000000001E-3</v>
      </c>
      <c r="U145" s="47">
        <v>1.65E-3</v>
      </c>
      <c r="V145" s="48" t="e">
        <v>#N/A</v>
      </c>
      <c r="W145" s="46" t="e">
        <v>#N/A</v>
      </c>
      <c r="X145" s="47" t="e">
        <v>#N/A</v>
      </c>
      <c r="Y145" s="47" t="e">
        <v>#N/A</v>
      </c>
      <c r="Z145" s="47" t="e">
        <v>#N/A</v>
      </c>
      <c r="AA145" s="47">
        <v>4.44E-4</v>
      </c>
      <c r="AB145" s="47">
        <v>1.0369999999999999E-3</v>
      </c>
      <c r="AC145" s="48" t="e">
        <v>#N/A</v>
      </c>
      <c r="AD145" s="46" t="e">
        <v>#N/A</v>
      </c>
      <c r="AE145" s="47" t="e">
        <v>#N/A</v>
      </c>
      <c r="AF145" s="47" t="e">
        <v>#N/A</v>
      </c>
      <c r="AG145" s="47" t="e">
        <v>#N/A</v>
      </c>
      <c r="AH145" s="47">
        <v>0.44444444444444442</v>
      </c>
      <c r="AI145" s="47">
        <v>0.78817733990147787</v>
      </c>
      <c r="AJ145" s="48" t="e">
        <v>#N/A</v>
      </c>
    </row>
    <row r="146" spans="1:36" x14ac:dyDescent="0.25">
      <c r="A146" t="s">
        <v>128</v>
      </c>
      <c r="B146" s="40" t="e">
        <v>#N/A</v>
      </c>
      <c r="C146" s="17" t="e">
        <v>#N/A</v>
      </c>
      <c r="D146" s="17" t="e">
        <v>#N/A</v>
      </c>
      <c r="E146" s="17">
        <v>2</v>
      </c>
      <c r="F146" s="17" t="e">
        <v>#N/A</v>
      </c>
      <c r="G146" s="17">
        <v>1</v>
      </c>
      <c r="H146" s="41" t="e">
        <v>#N/A</v>
      </c>
      <c r="I146" s="46" t="e">
        <v>#N/A</v>
      </c>
      <c r="J146" s="47" t="e">
        <v>#N/A</v>
      </c>
      <c r="K146" s="47" t="e">
        <v>#N/A</v>
      </c>
      <c r="L146" s="47">
        <v>0</v>
      </c>
      <c r="M146" s="47" t="e">
        <v>#N/A</v>
      </c>
      <c r="N146" s="47">
        <v>0</v>
      </c>
      <c r="O146" s="48" t="e">
        <v>#N/A</v>
      </c>
      <c r="P146" s="46" t="e">
        <v>#N/A</v>
      </c>
      <c r="Q146" s="47" t="e">
        <v>#N/A</v>
      </c>
      <c r="R146" s="47" t="e">
        <v>#N/A</v>
      </c>
      <c r="S146" s="47">
        <v>2.7620000000000001E-3</v>
      </c>
      <c r="T146" s="47" t="e">
        <v>#N/A</v>
      </c>
      <c r="U146" s="47">
        <v>1.3439999999999999E-3</v>
      </c>
      <c r="V146" s="48" t="e">
        <v>#N/A</v>
      </c>
      <c r="W146" s="46" t="e">
        <v>#N/A</v>
      </c>
      <c r="X146" s="47" t="e">
        <v>#N/A</v>
      </c>
      <c r="Y146" s="47" t="e">
        <v>#N/A</v>
      </c>
      <c r="Z146" s="47">
        <v>3.0400000000000002E-4</v>
      </c>
      <c r="AA146" s="47" t="e">
        <v>#N/A</v>
      </c>
      <c r="AB146" s="47">
        <v>4.1E-5</v>
      </c>
      <c r="AC146" s="48" t="e">
        <v>#N/A</v>
      </c>
      <c r="AD146" s="46" t="e">
        <v>#N/A</v>
      </c>
      <c r="AE146" s="47" t="e">
        <v>#N/A</v>
      </c>
      <c r="AF146" s="47" t="e">
        <v>#N/A</v>
      </c>
      <c r="AG146" s="47">
        <v>1</v>
      </c>
      <c r="AH146" s="47" t="e">
        <v>#N/A</v>
      </c>
      <c r="AI146" s="47">
        <v>0</v>
      </c>
      <c r="AJ146" s="48" t="e">
        <v>#N/A</v>
      </c>
    </row>
    <row r="147" spans="1:36" x14ac:dyDescent="0.25">
      <c r="A147" t="s">
        <v>320</v>
      </c>
      <c r="B147" s="40" t="e">
        <v>#N/A</v>
      </c>
      <c r="C147" s="17" t="e">
        <v>#N/A</v>
      </c>
      <c r="D147" s="17" t="e">
        <v>#N/A</v>
      </c>
      <c r="E147" s="17" t="e">
        <v>#N/A</v>
      </c>
      <c r="F147" s="17" t="e">
        <v>#N/A</v>
      </c>
      <c r="G147" s="17">
        <v>10</v>
      </c>
      <c r="H147" s="41" t="e">
        <v>#N/A</v>
      </c>
      <c r="I147" s="46" t="e">
        <v>#N/A</v>
      </c>
      <c r="J147" s="47" t="e">
        <v>#N/A</v>
      </c>
      <c r="K147" s="47" t="e">
        <v>#N/A</v>
      </c>
      <c r="L147" s="47" t="e">
        <v>#N/A</v>
      </c>
      <c r="M147" s="47" t="e">
        <v>#N/A</v>
      </c>
      <c r="N147" s="47">
        <v>1.2658000000000001E-2</v>
      </c>
      <c r="O147" s="48" t="e">
        <v>#N/A</v>
      </c>
      <c r="P147" s="46" t="e">
        <v>#N/A</v>
      </c>
      <c r="Q147" s="47" t="e">
        <v>#N/A</v>
      </c>
      <c r="R147" s="47" t="e">
        <v>#N/A</v>
      </c>
      <c r="S147" s="47" t="e">
        <v>#N/A</v>
      </c>
      <c r="T147" s="47" t="e">
        <v>#N/A</v>
      </c>
      <c r="U147" s="47">
        <v>1.565E-3</v>
      </c>
      <c r="V147" s="48" t="e">
        <v>#N/A</v>
      </c>
      <c r="W147" s="46" t="e">
        <v>#N/A</v>
      </c>
      <c r="X147" s="47" t="e">
        <v>#N/A</v>
      </c>
      <c r="Y147" s="47" t="e">
        <v>#N/A</v>
      </c>
      <c r="Z147" s="47" t="e">
        <v>#N/A</v>
      </c>
      <c r="AA147" s="47" t="e">
        <v>#N/A</v>
      </c>
      <c r="AB147" s="47">
        <v>3.3700000000000001E-4</v>
      </c>
      <c r="AC147" s="48" t="e">
        <v>#N/A</v>
      </c>
      <c r="AD147" s="46" t="e">
        <v>#N/A</v>
      </c>
      <c r="AE147" s="47" t="e">
        <v>#N/A</v>
      </c>
      <c r="AF147" s="47" t="e">
        <v>#N/A</v>
      </c>
      <c r="AG147" s="47" t="e">
        <v>#N/A</v>
      </c>
      <c r="AH147" s="47" t="e">
        <v>#N/A</v>
      </c>
      <c r="AI147" s="47">
        <v>0.9642857142857143</v>
      </c>
      <c r="AJ147" s="48" t="e">
        <v>#N/A</v>
      </c>
    </row>
    <row r="148" spans="1:36" x14ac:dyDescent="0.25">
      <c r="A148" t="s">
        <v>276</v>
      </c>
      <c r="B148" s="40" t="e">
        <v>#N/A</v>
      </c>
      <c r="C148" s="17" t="e">
        <v>#N/A</v>
      </c>
      <c r="D148" s="17" t="e">
        <v>#N/A</v>
      </c>
      <c r="E148" s="17" t="e">
        <v>#N/A</v>
      </c>
      <c r="F148" s="17">
        <v>25</v>
      </c>
      <c r="G148" s="17">
        <v>65</v>
      </c>
      <c r="H148" s="41" t="e">
        <v>#N/A</v>
      </c>
      <c r="I148" s="46" t="e">
        <v>#N/A</v>
      </c>
      <c r="J148" s="47" t="e">
        <v>#N/A</v>
      </c>
      <c r="K148" s="47" t="e">
        <v>#N/A</v>
      </c>
      <c r="L148" s="47" t="e">
        <v>#N/A</v>
      </c>
      <c r="M148" s="47">
        <v>5.137918</v>
      </c>
      <c r="N148" s="47">
        <v>9.5597320000000003</v>
      </c>
      <c r="O148" s="48" t="e">
        <v>#N/A</v>
      </c>
      <c r="P148" s="46" t="e">
        <v>#N/A</v>
      </c>
      <c r="Q148" s="47" t="e">
        <v>#N/A</v>
      </c>
      <c r="R148" s="47" t="e">
        <v>#N/A</v>
      </c>
      <c r="S148" s="47" t="e">
        <v>#N/A</v>
      </c>
      <c r="T148" s="47">
        <v>2.0790000000000001E-3</v>
      </c>
      <c r="U148" s="47">
        <v>1.792E-3</v>
      </c>
      <c r="V148" s="48" t="e">
        <v>#N/A</v>
      </c>
      <c r="W148" s="46" t="e">
        <v>#N/A</v>
      </c>
      <c r="X148" s="47" t="e">
        <v>#N/A</v>
      </c>
      <c r="Y148" s="47" t="e">
        <v>#N/A</v>
      </c>
      <c r="Z148" s="47" t="e">
        <v>#N/A</v>
      </c>
      <c r="AA148" s="47">
        <v>2.4510000000000001E-3</v>
      </c>
      <c r="AB148" s="47">
        <v>2.4489999999999998E-3</v>
      </c>
      <c r="AC148" s="48" t="e">
        <v>#N/A</v>
      </c>
      <c r="AD148" s="46" t="e">
        <v>#N/A</v>
      </c>
      <c r="AE148" s="47" t="e">
        <v>#N/A</v>
      </c>
      <c r="AF148" s="47" t="e">
        <v>#N/A</v>
      </c>
      <c r="AG148" s="47" t="e">
        <v>#N/A</v>
      </c>
      <c r="AH148" s="47">
        <v>0.81333333333333335</v>
      </c>
      <c r="AI148" s="47">
        <v>0.83358934971838194</v>
      </c>
      <c r="AJ148" s="48" t="e">
        <v>#N/A</v>
      </c>
    </row>
    <row r="149" spans="1:36" x14ac:dyDescent="0.25">
      <c r="A149" t="s">
        <v>275</v>
      </c>
      <c r="B149" s="40" t="e">
        <v>#N/A</v>
      </c>
      <c r="C149" s="17" t="e">
        <v>#N/A</v>
      </c>
      <c r="D149" s="17" t="e">
        <v>#N/A</v>
      </c>
      <c r="E149" s="17" t="e">
        <v>#N/A</v>
      </c>
      <c r="F149" s="17">
        <v>13</v>
      </c>
      <c r="G149" s="17">
        <v>59</v>
      </c>
      <c r="H149" s="41" t="e">
        <v>#N/A</v>
      </c>
      <c r="I149" s="46" t="e">
        <v>#N/A</v>
      </c>
      <c r="J149" s="47" t="e">
        <v>#N/A</v>
      </c>
      <c r="K149" s="47" t="e">
        <v>#N/A</v>
      </c>
      <c r="L149" s="47" t="e">
        <v>#N/A</v>
      </c>
      <c r="M149" s="47">
        <v>1.50491</v>
      </c>
      <c r="N149" s="47">
        <v>7.2744999999999997</v>
      </c>
      <c r="O149" s="48" t="e">
        <v>#N/A</v>
      </c>
      <c r="P149" s="46" t="e">
        <v>#N/A</v>
      </c>
      <c r="Q149" s="47" t="e">
        <v>#N/A</v>
      </c>
      <c r="R149" s="47" t="e">
        <v>#N/A</v>
      </c>
      <c r="S149" s="47" t="e">
        <v>#N/A</v>
      </c>
      <c r="T149" s="47">
        <v>1.946E-3</v>
      </c>
      <c r="U149" s="47">
        <v>1.761E-3</v>
      </c>
      <c r="V149" s="48" t="e">
        <v>#N/A</v>
      </c>
      <c r="W149" s="46" t="e">
        <v>#N/A</v>
      </c>
      <c r="X149" s="47" t="e">
        <v>#N/A</v>
      </c>
      <c r="Y149" s="47" t="e">
        <v>#N/A</v>
      </c>
      <c r="Z149" s="47" t="e">
        <v>#N/A</v>
      </c>
      <c r="AA149" s="47">
        <v>1.1529999999999999E-3</v>
      </c>
      <c r="AB149" s="47">
        <v>2.1919999999999999E-3</v>
      </c>
      <c r="AC149" s="48" t="e">
        <v>#N/A</v>
      </c>
      <c r="AD149" s="46" t="e">
        <v>#N/A</v>
      </c>
      <c r="AE149" s="47" t="e">
        <v>#N/A</v>
      </c>
      <c r="AF149" s="47" t="e">
        <v>#N/A</v>
      </c>
      <c r="AG149" s="47" t="e">
        <v>#N/A</v>
      </c>
      <c r="AH149" s="47">
        <v>0.78205128205128205</v>
      </c>
      <c r="AI149" s="47">
        <v>0.82581453634085211</v>
      </c>
      <c r="AJ149" s="48" t="e">
        <v>#N/A</v>
      </c>
    </row>
    <row r="150" spans="1:36" x14ac:dyDescent="0.25">
      <c r="A150" t="s">
        <v>155</v>
      </c>
      <c r="B150" s="40" t="e">
        <v>#N/A</v>
      </c>
      <c r="C150" s="17" t="e">
        <v>#N/A</v>
      </c>
      <c r="D150" s="17" t="e">
        <v>#N/A</v>
      </c>
      <c r="E150" s="17">
        <v>45</v>
      </c>
      <c r="F150" s="17">
        <v>64</v>
      </c>
      <c r="G150" s="17">
        <v>126</v>
      </c>
      <c r="H150" s="41">
        <v>25</v>
      </c>
      <c r="I150" s="46" t="e">
        <v>#N/A</v>
      </c>
      <c r="J150" s="47" t="e">
        <v>#N/A</v>
      </c>
      <c r="K150" s="47" t="e">
        <v>#N/A</v>
      </c>
      <c r="L150" s="47">
        <v>14.642696000000001</v>
      </c>
      <c r="M150" s="47">
        <v>96.75318</v>
      </c>
      <c r="N150" s="47">
        <v>29.126151</v>
      </c>
      <c r="O150" s="48">
        <v>0</v>
      </c>
      <c r="P150" s="46" t="e">
        <v>#N/A</v>
      </c>
      <c r="Q150" s="47" t="e">
        <v>#N/A</v>
      </c>
      <c r="R150" s="47" t="e">
        <v>#N/A</v>
      </c>
      <c r="S150" s="47">
        <v>3.7169999999999998E-3</v>
      </c>
      <c r="T150" s="47">
        <v>2.3310000000000002E-3</v>
      </c>
      <c r="U150" s="47">
        <v>2.0240000000000002E-3</v>
      </c>
      <c r="V150" s="48">
        <v>3.1749999999999999E-3</v>
      </c>
      <c r="W150" s="46" t="e">
        <v>#N/A</v>
      </c>
      <c r="X150" s="47" t="e">
        <v>#N/A</v>
      </c>
      <c r="Y150" s="47" t="e">
        <v>#N/A</v>
      </c>
      <c r="Z150" s="47">
        <v>8.8489999999999992E-3</v>
      </c>
      <c r="AA150" s="47">
        <v>6.1590000000000004E-3</v>
      </c>
      <c r="AB150" s="47">
        <v>4.705E-3</v>
      </c>
      <c r="AC150" s="48">
        <v>6.4019999999999997E-3</v>
      </c>
      <c r="AD150" s="46" t="e">
        <v>#N/A</v>
      </c>
      <c r="AE150" s="47" t="e">
        <v>#N/A</v>
      </c>
      <c r="AF150" s="47" t="e">
        <v>#N/A</v>
      </c>
      <c r="AG150" s="47">
        <v>0.76744186046511631</v>
      </c>
      <c r="AH150" s="47">
        <v>0.75727128503437335</v>
      </c>
      <c r="AI150" s="47">
        <v>0.81497508523472328</v>
      </c>
      <c r="AJ150" s="48">
        <v>1</v>
      </c>
    </row>
    <row r="151" spans="1:36" x14ac:dyDescent="0.25">
      <c r="A151" t="s">
        <v>105</v>
      </c>
      <c r="B151" s="40" t="e">
        <v>#N/A</v>
      </c>
      <c r="C151" s="17" t="e">
        <v>#N/A</v>
      </c>
      <c r="D151" s="17" t="e">
        <v>#N/A</v>
      </c>
      <c r="E151" s="17">
        <v>59</v>
      </c>
      <c r="F151" s="17">
        <v>72</v>
      </c>
      <c r="G151" s="17">
        <v>146</v>
      </c>
      <c r="H151" s="41">
        <v>4</v>
      </c>
      <c r="I151" s="46" t="e">
        <v>#N/A</v>
      </c>
      <c r="J151" s="47" t="e">
        <v>#N/A</v>
      </c>
      <c r="K151" s="47" t="e">
        <v>#N/A</v>
      </c>
      <c r="L151" s="47">
        <v>54.987814</v>
      </c>
      <c r="M151" s="47">
        <v>69.823873000000006</v>
      </c>
      <c r="N151" s="47">
        <v>131.88105400000001</v>
      </c>
      <c r="O151" s="48">
        <v>3.5416780000000001</v>
      </c>
      <c r="P151" s="46" t="e">
        <v>#N/A</v>
      </c>
      <c r="Q151" s="47" t="e">
        <v>#N/A</v>
      </c>
      <c r="R151" s="47" t="e">
        <v>#N/A</v>
      </c>
      <c r="S151" s="47">
        <v>3.9529999999999999E-3</v>
      </c>
      <c r="T151" s="47">
        <v>2.4039999999999999E-3</v>
      </c>
      <c r="U151" s="47">
        <v>2.1189999999999998E-3</v>
      </c>
      <c r="V151" s="48">
        <v>2.4510000000000001E-3</v>
      </c>
      <c r="W151" s="46" t="e">
        <v>#N/A</v>
      </c>
      <c r="X151" s="47" t="e">
        <v>#N/A</v>
      </c>
      <c r="Y151" s="47" t="e">
        <v>#N/A</v>
      </c>
      <c r="Z151" s="47">
        <v>1.0666999999999999E-2</v>
      </c>
      <c r="AA151" s="47">
        <v>6.5900000000000004E-3</v>
      </c>
      <c r="AB151" s="47">
        <v>4.9680000000000002E-3</v>
      </c>
      <c r="AC151" s="48">
        <v>6.3699999999999998E-4</v>
      </c>
      <c r="AD151" s="46" t="e">
        <v>#N/A</v>
      </c>
      <c r="AE151" s="47" t="e">
        <v>#N/A</v>
      </c>
      <c r="AF151" s="47" t="e">
        <v>#N/A</v>
      </c>
      <c r="AG151" s="47">
        <v>0.6107539450613676</v>
      </c>
      <c r="AH151" s="47">
        <v>0.67080745341614911</v>
      </c>
      <c r="AI151" s="47">
        <v>0.67686480186480191</v>
      </c>
      <c r="AJ151" s="48">
        <v>0.66666666666666663</v>
      </c>
    </row>
    <row r="152" spans="1:36" x14ac:dyDescent="0.25">
      <c r="A152" t="s">
        <v>190</v>
      </c>
      <c r="B152" s="40" t="e">
        <v>#N/A</v>
      </c>
      <c r="C152" s="17" t="e">
        <v>#N/A</v>
      </c>
      <c r="D152" s="17" t="e">
        <v>#N/A</v>
      </c>
      <c r="E152" s="17">
        <v>13</v>
      </c>
      <c r="F152" s="17">
        <v>67</v>
      </c>
      <c r="G152" s="17">
        <v>189</v>
      </c>
      <c r="H152" s="41">
        <v>4</v>
      </c>
      <c r="I152" s="46" t="e">
        <v>#N/A</v>
      </c>
      <c r="J152" s="47" t="e">
        <v>#N/A</v>
      </c>
      <c r="K152" s="47" t="e">
        <v>#N/A</v>
      </c>
      <c r="L152" s="47">
        <v>0</v>
      </c>
      <c r="M152" s="47">
        <v>80.030698000000001</v>
      </c>
      <c r="N152" s="47">
        <v>211.89485400000001</v>
      </c>
      <c r="O152" s="48">
        <v>1</v>
      </c>
      <c r="P152" s="46" t="e">
        <v>#N/A</v>
      </c>
      <c r="Q152" s="47" t="e">
        <v>#N/A</v>
      </c>
      <c r="R152" s="47" t="e">
        <v>#N/A</v>
      </c>
      <c r="S152" s="47">
        <v>3.1649999999999998E-3</v>
      </c>
      <c r="T152" s="47">
        <v>2.3700000000000001E-3</v>
      </c>
      <c r="U152" s="47">
        <v>2.3419999999999999E-3</v>
      </c>
      <c r="V152" s="48">
        <v>0.5</v>
      </c>
      <c r="W152" s="46" t="e">
        <v>#N/A</v>
      </c>
      <c r="X152" s="47" t="e">
        <v>#N/A</v>
      </c>
      <c r="Y152" s="47" t="e">
        <v>#N/A</v>
      </c>
      <c r="Z152" s="47">
        <v>1.8879999999999999E-3</v>
      </c>
      <c r="AA152" s="47">
        <v>5.9410000000000001E-3</v>
      </c>
      <c r="AB152" s="47">
        <v>6.1989999999999996E-3</v>
      </c>
      <c r="AC152" s="48">
        <v>0</v>
      </c>
      <c r="AD152" s="46" t="e">
        <v>#N/A</v>
      </c>
      <c r="AE152" s="47" t="e">
        <v>#N/A</v>
      </c>
      <c r="AF152" s="47" t="e">
        <v>#N/A</v>
      </c>
      <c r="AG152" s="47">
        <v>1</v>
      </c>
      <c r="AH152" s="47">
        <v>0.60817307692307687</v>
      </c>
      <c r="AI152" s="47">
        <v>0.61704329825771953</v>
      </c>
      <c r="AJ152" s="48">
        <v>0</v>
      </c>
    </row>
    <row r="153" spans="1:36" x14ac:dyDescent="0.25">
      <c r="A153" t="s">
        <v>233</v>
      </c>
      <c r="B153" s="40" t="e">
        <v>#N/A</v>
      </c>
      <c r="C153" s="17" t="e">
        <v>#N/A</v>
      </c>
      <c r="D153" s="17" t="e">
        <v>#N/A</v>
      </c>
      <c r="E153" s="17" t="e">
        <v>#N/A</v>
      </c>
      <c r="F153" s="17">
        <v>7</v>
      </c>
      <c r="G153" s="17">
        <v>25</v>
      </c>
      <c r="H153" s="41">
        <v>1</v>
      </c>
      <c r="I153" s="46" t="e">
        <v>#N/A</v>
      </c>
      <c r="J153" s="47" t="e">
        <v>#N/A</v>
      </c>
      <c r="K153" s="47" t="e">
        <v>#N/A</v>
      </c>
      <c r="L153" s="47" t="e">
        <v>#N/A</v>
      </c>
      <c r="M153" s="47">
        <v>0.217527</v>
      </c>
      <c r="N153" s="47">
        <v>0.846634</v>
      </c>
      <c r="O153" s="48">
        <v>0</v>
      </c>
      <c r="P153" s="46" t="e">
        <v>#N/A</v>
      </c>
      <c r="Q153" s="47" t="e">
        <v>#N/A</v>
      </c>
      <c r="R153" s="47" t="e">
        <v>#N/A</v>
      </c>
      <c r="S153" s="47" t="e">
        <v>#N/A</v>
      </c>
      <c r="T153" s="47">
        <v>1.8420000000000001E-3</v>
      </c>
      <c r="U153" s="47">
        <v>1.6310000000000001E-3</v>
      </c>
      <c r="V153" s="48">
        <v>0.33333299999999999</v>
      </c>
      <c r="W153" s="46" t="e">
        <v>#N/A</v>
      </c>
      <c r="X153" s="47" t="e">
        <v>#N/A</v>
      </c>
      <c r="Y153" s="47" t="e">
        <v>#N/A</v>
      </c>
      <c r="Z153" s="47" t="e">
        <v>#N/A</v>
      </c>
      <c r="AA153" s="47">
        <v>6.78E-4</v>
      </c>
      <c r="AB153" s="47">
        <v>9.2199999999999997E-4</v>
      </c>
      <c r="AC153" s="48">
        <v>0</v>
      </c>
      <c r="AD153" s="46" t="e">
        <v>#N/A</v>
      </c>
      <c r="AE153" s="47" t="e">
        <v>#N/A</v>
      </c>
      <c r="AF153" s="47" t="e">
        <v>#N/A</v>
      </c>
      <c r="AG153" s="47" t="e">
        <v>#N/A</v>
      </c>
      <c r="AH153" s="47">
        <v>0.95238095238095233</v>
      </c>
      <c r="AI153" s="47">
        <v>0.87747035573122534</v>
      </c>
      <c r="AJ153" s="48">
        <v>0</v>
      </c>
    </row>
    <row r="154" spans="1:36" x14ac:dyDescent="0.25">
      <c r="A154" t="s">
        <v>188</v>
      </c>
      <c r="B154" s="40" t="e">
        <v>#N/A</v>
      </c>
      <c r="C154" s="17" t="e">
        <v>#N/A</v>
      </c>
      <c r="D154" s="17" t="e">
        <v>#N/A</v>
      </c>
      <c r="E154" s="17">
        <v>11</v>
      </c>
      <c r="F154" s="17">
        <v>18</v>
      </c>
      <c r="G154" s="17">
        <v>42</v>
      </c>
      <c r="H154" s="41">
        <v>3</v>
      </c>
      <c r="I154" s="46" t="e">
        <v>#N/A</v>
      </c>
      <c r="J154" s="47" t="e">
        <v>#N/A</v>
      </c>
      <c r="K154" s="47" t="e">
        <v>#N/A</v>
      </c>
      <c r="L154" s="47">
        <v>0</v>
      </c>
      <c r="M154" s="47">
        <v>2.238022</v>
      </c>
      <c r="N154" s="47">
        <v>1.7217720000000001</v>
      </c>
      <c r="O154" s="48">
        <v>0</v>
      </c>
      <c r="P154" s="46" t="e">
        <v>#N/A</v>
      </c>
      <c r="Q154" s="47" t="e">
        <v>#N/A</v>
      </c>
      <c r="R154" s="47" t="e">
        <v>#N/A</v>
      </c>
      <c r="S154" s="47">
        <v>3.1649999999999998E-3</v>
      </c>
      <c r="T154" s="47">
        <v>2.0279999999999999E-3</v>
      </c>
      <c r="U154" s="47">
        <v>1.701E-3</v>
      </c>
      <c r="V154" s="48">
        <v>0.33333299999999999</v>
      </c>
      <c r="W154" s="46" t="e">
        <v>#N/A</v>
      </c>
      <c r="X154" s="47" t="e">
        <v>#N/A</v>
      </c>
      <c r="Y154" s="47" t="e">
        <v>#N/A</v>
      </c>
      <c r="Z154" s="47">
        <v>1.854E-3</v>
      </c>
      <c r="AA154" s="47">
        <v>1.7639999999999999E-3</v>
      </c>
      <c r="AB154" s="47">
        <v>1.58E-3</v>
      </c>
      <c r="AC154" s="48">
        <v>0</v>
      </c>
      <c r="AD154" s="46" t="e">
        <v>#N/A</v>
      </c>
      <c r="AE154" s="47" t="e">
        <v>#N/A</v>
      </c>
      <c r="AF154" s="47" t="e">
        <v>#N/A</v>
      </c>
      <c r="AG154" s="47">
        <v>1</v>
      </c>
      <c r="AH154" s="47">
        <v>0.78431372549019607</v>
      </c>
      <c r="AI154" s="47">
        <v>0.88461538461538458</v>
      </c>
      <c r="AJ154" s="48">
        <v>0</v>
      </c>
    </row>
    <row r="155" spans="1:36" x14ac:dyDescent="0.25">
      <c r="A155" t="s">
        <v>126</v>
      </c>
      <c r="B155" s="40" t="e">
        <v>#N/A</v>
      </c>
      <c r="C155" s="17" t="e">
        <v>#N/A</v>
      </c>
      <c r="D155" s="17" t="e">
        <v>#N/A</v>
      </c>
      <c r="E155" s="17">
        <v>3</v>
      </c>
      <c r="F155" s="17">
        <v>45</v>
      </c>
      <c r="G155" s="17">
        <v>34</v>
      </c>
      <c r="H155" s="41" t="e">
        <v>#N/A</v>
      </c>
      <c r="I155" s="46" t="e">
        <v>#N/A</v>
      </c>
      <c r="J155" s="47" t="e">
        <v>#N/A</v>
      </c>
      <c r="K155" s="47" t="e">
        <v>#N/A</v>
      </c>
      <c r="L155" s="47">
        <v>0</v>
      </c>
      <c r="M155" s="47">
        <v>24.419053999999999</v>
      </c>
      <c r="N155" s="47">
        <v>0.80860399999999999</v>
      </c>
      <c r="O155" s="48" t="e">
        <v>#N/A</v>
      </c>
      <c r="P155" s="46" t="e">
        <v>#N/A</v>
      </c>
      <c r="Q155" s="47" t="e">
        <v>#N/A</v>
      </c>
      <c r="R155" s="47" t="e">
        <v>#N/A</v>
      </c>
      <c r="S155" s="47">
        <v>2.9499999999999999E-3</v>
      </c>
      <c r="T155" s="47">
        <v>2.1979999999999999E-3</v>
      </c>
      <c r="U155" s="47">
        <v>1.681E-3</v>
      </c>
      <c r="V155" s="48" t="e">
        <v>#N/A</v>
      </c>
      <c r="W155" s="46" t="e">
        <v>#N/A</v>
      </c>
      <c r="X155" s="47" t="e">
        <v>#N/A</v>
      </c>
      <c r="Y155" s="47" t="e">
        <v>#N/A</v>
      </c>
      <c r="Z155" s="47">
        <v>7.6999999999999996E-4</v>
      </c>
      <c r="AA155" s="47">
        <v>4.0210000000000003E-3</v>
      </c>
      <c r="AB155" s="47">
        <v>1.2800000000000001E-3</v>
      </c>
      <c r="AC155" s="48" t="e">
        <v>#N/A</v>
      </c>
      <c r="AD155" s="46" t="e">
        <v>#N/A</v>
      </c>
      <c r="AE155" s="47" t="e">
        <v>#N/A</v>
      </c>
      <c r="AF155" s="47" t="e">
        <v>#N/A</v>
      </c>
      <c r="AG155" s="47">
        <v>1</v>
      </c>
      <c r="AH155" s="47">
        <v>0.67979797979797985</v>
      </c>
      <c r="AI155" s="47">
        <v>0.905241935483871</v>
      </c>
      <c r="AJ155" s="48" t="e">
        <v>#N/A</v>
      </c>
    </row>
    <row r="156" spans="1:36" x14ac:dyDescent="0.25">
      <c r="A156" t="s">
        <v>313</v>
      </c>
      <c r="B156" s="40" t="e">
        <v>#N/A</v>
      </c>
      <c r="C156" s="17" t="e">
        <v>#N/A</v>
      </c>
      <c r="D156" s="17" t="e">
        <v>#N/A</v>
      </c>
      <c r="E156" s="17" t="e">
        <v>#N/A</v>
      </c>
      <c r="F156" s="17" t="e">
        <v>#N/A</v>
      </c>
      <c r="G156" s="17">
        <v>1</v>
      </c>
      <c r="H156" s="41" t="e">
        <v>#N/A</v>
      </c>
      <c r="I156" s="46" t="e">
        <v>#N/A</v>
      </c>
      <c r="J156" s="47" t="e">
        <v>#N/A</v>
      </c>
      <c r="K156" s="47" t="e">
        <v>#N/A</v>
      </c>
      <c r="L156" s="47" t="e">
        <v>#N/A</v>
      </c>
      <c r="M156" s="47" t="e">
        <v>#N/A</v>
      </c>
      <c r="N156" s="47">
        <v>0</v>
      </c>
      <c r="O156" s="48" t="e">
        <v>#N/A</v>
      </c>
      <c r="P156" s="46" t="e">
        <v>#N/A</v>
      </c>
      <c r="Q156" s="47" t="e">
        <v>#N/A</v>
      </c>
      <c r="R156" s="47" t="e">
        <v>#N/A</v>
      </c>
      <c r="S156" s="47" t="e">
        <v>#N/A</v>
      </c>
      <c r="T156" s="47" t="e">
        <v>#N/A</v>
      </c>
      <c r="U156" s="47">
        <v>1.395E-3</v>
      </c>
      <c r="V156" s="48" t="e">
        <v>#N/A</v>
      </c>
      <c r="W156" s="46" t="e">
        <v>#N/A</v>
      </c>
      <c r="X156" s="47" t="e">
        <v>#N/A</v>
      </c>
      <c r="Y156" s="47" t="e">
        <v>#N/A</v>
      </c>
      <c r="Z156" s="47" t="e">
        <v>#N/A</v>
      </c>
      <c r="AA156" s="47" t="e">
        <v>#N/A</v>
      </c>
      <c r="AB156" s="47">
        <v>4.6E-5</v>
      </c>
      <c r="AC156" s="48" t="e">
        <v>#N/A</v>
      </c>
      <c r="AD156" s="46" t="e">
        <v>#N/A</v>
      </c>
      <c r="AE156" s="47" t="e">
        <v>#N/A</v>
      </c>
      <c r="AF156" s="47" t="e">
        <v>#N/A</v>
      </c>
      <c r="AG156" s="47" t="e">
        <v>#N/A</v>
      </c>
      <c r="AH156" s="47" t="e">
        <v>#N/A</v>
      </c>
      <c r="AI156" s="47">
        <v>0</v>
      </c>
      <c r="AJ156" s="48" t="e">
        <v>#N/A</v>
      </c>
    </row>
    <row r="157" spans="1:36" x14ac:dyDescent="0.25">
      <c r="A157" t="s">
        <v>266</v>
      </c>
      <c r="B157" s="40" t="e">
        <v>#N/A</v>
      </c>
      <c r="C157" s="17" t="e">
        <v>#N/A</v>
      </c>
      <c r="D157" s="17" t="e">
        <v>#N/A</v>
      </c>
      <c r="E157" s="17" t="e">
        <v>#N/A</v>
      </c>
      <c r="F157" s="17">
        <v>28</v>
      </c>
      <c r="G157" s="17">
        <v>63</v>
      </c>
      <c r="H157" s="41" t="e">
        <v>#N/A</v>
      </c>
      <c r="I157" s="46" t="e">
        <v>#N/A</v>
      </c>
      <c r="J157" s="47" t="e">
        <v>#N/A</v>
      </c>
      <c r="K157" s="47" t="e">
        <v>#N/A</v>
      </c>
      <c r="L157" s="47" t="e">
        <v>#N/A</v>
      </c>
      <c r="M157" s="47">
        <v>5.7315699999999996</v>
      </c>
      <c r="N157" s="47">
        <v>9.5344370000000005</v>
      </c>
      <c r="O157" s="48" t="e">
        <v>#N/A</v>
      </c>
      <c r="P157" s="46" t="e">
        <v>#N/A</v>
      </c>
      <c r="Q157" s="47" t="e">
        <v>#N/A</v>
      </c>
      <c r="R157" s="47" t="e">
        <v>#N/A</v>
      </c>
      <c r="S157" s="47" t="e">
        <v>#N/A</v>
      </c>
      <c r="T157" s="47">
        <v>2.1410000000000001E-3</v>
      </c>
      <c r="U157" s="47">
        <v>1.786E-3</v>
      </c>
      <c r="V157" s="48" t="e">
        <v>#N/A</v>
      </c>
      <c r="W157" s="46" t="e">
        <v>#N/A</v>
      </c>
      <c r="X157" s="47" t="e">
        <v>#N/A</v>
      </c>
      <c r="Y157" s="47" t="e">
        <v>#N/A</v>
      </c>
      <c r="Z157" s="47" t="e">
        <v>#N/A</v>
      </c>
      <c r="AA157" s="47">
        <v>2.6359999999999999E-3</v>
      </c>
      <c r="AB157" s="47">
        <v>2.3609999999999998E-3</v>
      </c>
      <c r="AC157" s="48" t="e">
        <v>#N/A</v>
      </c>
      <c r="AD157" s="46" t="e">
        <v>#N/A</v>
      </c>
      <c r="AE157" s="47" t="e">
        <v>#N/A</v>
      </c>
      <c r="AF157" s="47" t="e">
        <v>#N/A</v>
      </c>
      <c r="AG157" s="47" t="e">
        <v>#N/A</v>
      </c>
      <c r="AH157" s="47">
        <v>0.80423280423280419</v>
      </c>
      <c r="AI157" s="47">
        <v>0.82349726775956289</v>
      </c>
      <c r="AJ157" s="48" t="e">
        <v>#N/A</v>
      </c>
    </row>
    <row r="158" spans="1:36" x14ac:dyDescent="0.25">
      <c r="A158" t="s">
        <v>197</v>
      </c>
      <c r="B158" s="40" t="e">
        <v>#N/A</v>
      </c>
      <c r="C158" s="17" t="e">
        <v>#N/A</v>
      </c>
      <c r="D158" s="17" t="e">
        <v>#N/A</v>
      </c>
      <c r="E158" s="17">
        <v>11</v>
      </c>
      <c r="F158" s="17">
        <v>5</v>
      </c>
      <c r="G158" s="17">
        <v>57</v>
      </c>
      <c r="H158" s="41">
        <v>12</v>
      </c>
      <c r="I158" s="46" t="e">
        <v>#N/A</v>
      </c>
      <c r="J158" s="47" t="e">
        <v>#N/A</v>
      </c>
      <c r="K158" s="47" t="e">
        <v>#N/A</v>
      </c>
      <c r="L158" s="47">
        <v>2.3810000000000001E-2</v>
      </c>
      <c r="M158" s="47">
        <v>0</v>
      </c>
      <c r="N158" s="47">
        <v>3.3271769999999998</v>
      </c>
      <c r="O158" s="48">
        <v>2.3997320000000002</v>
      </c>
      <c r="P158" s="46" t="e">
        <v>#N/A</v>
      </c>
      <c r="Q158" s="47" t="e">
        <v>#N/A</v>
      </c>
      <c r="R158" s="47" t="e">
        <v>#N/A</v>
      </c>
      <c r="S158" s="47">
        <v>3.1350000000000002E-3</v>
      </c>
      <c r="T158" s="47">
        <v>1.799E-3</v>
      </c>
      <c r="U158" s="47">
        <v>1.7570000000000001E-3</v>
      </c>
      <c r="V158" s="48">
        <v>3.0769999999999999E-3</v>
      </c>
      <c r="W158" s="46" t="e">
        <v>#N/A</v>
      </c>
      <c r="X158" s="47" t="e">
        <v>#N/A</v>
      </c>
      <c r="Y158" s="47" t="e">
        <v>#N/A</v>
      </c>
      <c r="Z158" s="47">
        <v>2.0820000000000001E-3</v>
      </c>
      <c r="AA158" s="47">
        <v>3.2400000000000001E-4</v>
      </c>
      <c r="AB158" s="47">
        <v>2.2369999999999998E-3</v>
      </c>
      <c r="AC158" s="48">
        <v>3.418E-3</v>
      </c>
      <c r="AD158" s="46" t="e">
        <v>#N/A</v>
      </c>
      <c r="AE158" s="47" t="e">
        <v>#N/A</v>
      </c>
      <c r="AF158" s="47" t="e">
        <v>#N/A</v>
      </c>
      <c r="AG158" s="47">
        <v>0.98181818181818181</v>
      </c>
      <c r="AH158" s="47">
        <v>1</v>
      </c>
      <c r="AI158" s="47">
        <v>0.89562289562289565</v>
      </c>
      <c r="AJ158" s="48">
        <v>0.86363636363636365</v>
      </c>
    </row>
    <row r="159" spans="1:36" x14ac:dyDescent="0.25">
      <c r="A159" t="s">
        <v>124</v>
      </c>
      <c r="B159" s="40" t="e">
        <v>#N/A</v>
      </c>
      <c r="C159" s="17" t="e">
        <v>#N/A</v>
      </c>
      <c r="D159" s="17" t="e">
        <v>#N/A</v>
      </c>
      <c r="E159" s="17">
        <v>42</v>
      </c>
      <c r="F159" s="17">
        <v>47</v>
      </c>
      <c r="G159" s="17">
        <v>125</v>
      </c>
      <c r="H159" s="41">
        <v>53</v>
      </c>
      <c r="I159" s="46" t="e">
        <v>#N/A</v>
      </c>
      <c r="J159" s="47" t="e">
        <v>#N/A</v>
      </c>
      <c r="K159" s="47" t="e">
        <v>#N/A</v>
      </c>
      <c r="L159" s="47">
        <v>25.775653999999999</v>
      </c>
      <c r="M159" s="47">
        <v>12.012378999999999</v>
      </c>
      <c r="N159" s="47">
        <v>36.002876000000001</v>
      </c>
      <c r="O159" s="48">
        <v>118.966818</v>
      </c>
      <c r="P159" s="46" t="e">
        <v>#N/A</v>
      </c>
      <c r="Q159" s="47" t="e">
        <v>#N/A</v>
      </c>
      <c r="R159" s="47" t="e">
        <v>#N/A</v>
      </c>
      <c r="S159" s="47">
        <v>3.663E-3</v>
      </c>
      <c r="T159" s="47">
        <v>2.2079999999999999E-3</v>
      </c>
      <c r="U159" s="47">
        <v>2.0330000000000001E-3</v>
      </c>
      <c r="V159" s="48">
        <v>3.65E-3</v>
      </c>
      <c r="W159" s="46" t="e">
        <v>#N/A</v>
      </c>
      <c r="X159" s="47" t="e">
        <v>#N/A</v>
      </c>
      <c r="Y159" s="47" t="e">
        <v>#N/A</v>
      </c>
      <c r="Z159" s="47">
        <v>8.5780000000000006E-3</v>
      </c>
      <c r="AA159" s="47">
        <v>4.5620000000000001E-3</v>
      </c>
      <c r="AB159" s="47">
        <v>4.6210000000000001E-3</v>
      </c>
      <c r="AC159" s="48">
        <v>1.3072E-2</v>
      </c>
      <c r="AD159" s="46" t="e">
        <v>#N/A</v>
      </c>
      <c r="AE159" s="47" t="e">
        <v>#N/A</v>
      </c>
      <c r="AF159" s="47" t="e">
        <v>#N/A</v>
      </c>
      <c r="AG159" s="47">
        <v>0.91025641025641024</v>
      </c>
      <c r="AH159" s="47">
        <v>0.79696969696969699</v>
      </c>
      <c r="AI159" s="47">
        <v>0.79701452752232438</v>
      </c>
      <c r="AJ159" s="48">
        <v>0.68862745098039213</v>
      </c>
    </row>
    <row r="160" spans="1:36" x14ac:dyDescent="0.25">
      <c r="A160" t="s">
        <v>125</v>
      </c>
      <c r="B160" s="40" t="e">
        <v>#N/A</v>
      </c>
      <c r="C160" s="17" t="e">
        <v>#N/A</v>
      </c>
      <c r="D160" s="17" t="e">
        <v>#N/A</v>
      </c>
      <c r="E160" s="17">
        <v>79</v>
      </c>
      <c r="F160" s="17">
        <v>104</v>
      </c>
      <c r="G160" s="17">
        <v>184</v>
      </c>
      <c r="H160" s="41">
        <v>53</v>
      </c>
      <c r="I160" s="46" t="e">
        <v>#N/A</v>
      </c>
      <c r="J160" s="47" t="e">
        <v>#N/A</v>
      </c>
      <c r="K160" s="47" t="e">
        <v>#N/A</v>
      </c>
      <c r="L160" s="47">
        <v>222.21204299999999</v>
      </c>
      <c r="M160" s="47">
        <v>289.45637799999997</v>
      </c>
      <c r="N160" s="47">
        <v>301.62796600000001</v>
      </c>
      <c r="O160" s="48">
        <v>103.296505</v>
      </c>
      <c r="P160" s="46" t="e">
        <v>#N/A</v>
      </c>
      <c r="Q160" s="47" t="e">
        <v>#N/A</v>
      </c>
      <c r="R160" s="47" t="e">
        <v>#N/A</v>
      </c>
      <c r="S160" s="47">
        <v>4.2550000000000001E-3</v>
      </c>
      <c r="T160" s="47">
        <v>2.591E-3</v>
      </c>
      <c r="U160" s="47">
        <v>2.3149999999999998E-3</v>
      </c>
      <c r="V160" s="48">
        <v>3.6359999999999999E-3</v>
      </c>
      <c r="W160" s="46" t="e">
        <v>#N/A</v>
      </c>
      <c r="X160" s="47" t="e">
        <v>#N/A</v>
      </c>
      <c r="Y160" s="47" t="e">
        <v>#N/A</v>
      </c>
      <c r="Z160" s="47">
        <v>1.3828E-2</v>
      </c>
      <c r="AA160" s="47">
        <v>8.6289999999999995E-3</v>
      </c>
      <c r="AB160" s="47">
        <v>6.0499999999999998E-3</v>
      </c>
      <c r="AC160" s="48">
        <v>1.3148E-2</v>
      </c>
      <c r="AD160" s="46" t="e">
        <v>#N/A</v>
      </c>
      <c r="AE160" s="47" t="e">
        <v>#N/A</v>
      </c>
      <c r="AF160" s="47" t="e">
        <v>#N/A</v>
      </c>
      <c r="AG160" s="47">
        <v>0.51503759398496241</v>
      </c>
      <c r="AH160" s="47">
        <v>0.52222869345758105</v>
      </c>
      <c r="AI160" s="47">
        <v>0.62042377511990776</v>
      </c>
      <c r="AJ160" s="48">
        <v>0.68235294117647061</v>
      </c>
    </row>
    <row r="161" spans="1:36" x14ac:dyDescent="0.25">
      <c r="A161" t="s">
        <v>166</v>
      </c>
      <c r="B161" s="40" t="e">
        <v>#N/A</v>
      </c>
      <c r="C161" s="17" t="e">
        <v>#N/A</v>
      </c>
      <c r="D161" s="17" t="e">
        <v>#N/A</v>
      </c>
      <c r="E161" s="17">
        <v>65</v>
      </c>
      <c r="F161" s="17">
        <v>88</v>
      </c>
      <c r="G161" s="17">
        <v>136</v>
      </c>
      <c r="H161" s="41">
        <v>59</v>
      </c>
      <c r="I161" s="46" t="e">
        <v>#N/A</v>
      </c>
      <c r="J161" s="47" t="e">
        <v>#N/A</v>
      </c>
      <c r="K161" s="47" t="e">
        <v>#N/A</v>
      </c>
      <c r="L161" s="47">
        <v>50.167020999999998</v>
      </c>
      <c r="M161" s="47">
        <v>70.218447999999995</v>
      </c>
      <c r="N161" s="47">
        <v>33.284129</v>
      </c>
      <c r="O161" s="48">
        <v>47.450220000000002</v>
      </c>
      <c r="P161" s="46" t="e">
        <v>#N/A</v>
      </c>
      <c r="Q161" s="47" t="e">
        <v>#N/A</v>
      </c>
      <c r="R161" s="47" t="e">
        <v>#N/A</v>
      </c>
      <c r="S161" s="47">
        <v>4.065E-3</v>
      </c>
      <c r="T161" s="47">
        <v>2.5000000000000001E-3</v>
      </c>
      <c r="U161" s="47">
        <v>2.0830000000000002E-3</v>
      </c>
      <c r="V161" s="48">
        <v>3.7590000000000002E-3</v>
      </c>
      <c r="W161" s="46" t="e">
        <v>#N/A</v>
      </c>
      <c r="X161" s="47" t="e">
        <v>#N/A</v>
      </c>
      <c r="Y161" s="47" t="e">
        <v>#N/A</v>
      </c>
      <c r="Z161" s="47">
        <v>1.2669E-2</v>
      </c>
      <c r="AA161" s="47">
        <v>7.8820000000000001E-3</v>
      </c>
      <c r="AB161" s="47">
        <v>5.0639999999999999E-3</v>
      </c>
      <c r="AC161" s="48">
        <v>1.5003000000000001E-2</v>
      </c>
      <c r="AD161" s="46" t="e">
        <v>#N/A</v>
      </c>
      <c r="AE161" s="47" t="e">
        <v>#N/A</v>
      </c>
      <c r="AF161" s="47" t="e">
        <v>#N/A</v>
      </c>
      <c r="AG161" s="47">
        <v>0.67229902713773682</v>
      </c>
      <c r="AH161" s="47">
        <v>0.62051983584131332</v>
      </c>
      <c r="AI161" s="47">
        <v>0.80754124116260806</v>
      </c>
      <c r="AJ161" s="48">
        <v>0.69423558897243109</v>
      </c>
    </row>
    <row r="162" spans="1:36" x14ac:dyDescent="0.25">
      <c r="A162" t="s">
        <v>120</v>
      </c>
      <c r="B162" s="40" t="e">
        <v>#N/A</v>
      </c>
      <c r="C162" s="17" t="e">
        <v>#N/A</v>
      </c>
      <c r="D162" s="17" t="e">
        <v>#N/A</v>
      </c>
      <c r="E162" s="17">
        <v>48</v>
      </c>
      <c r="F162" s="17">
        <v>82</v>
      </c>
      <c r="G162" s="17">
        <v>181</v>
      </c>
      <c r="H162" s="41">
        <v>17</v>
      </c>
      <c r="I162" s="46" t="e">
        <v>#N/A</v>
      </c>
      <c r="J162" s="47" t="e">
        <v>#N/A</v>
      </c>
      <c r="K162" s="47" t="e">
        <v>#N/A</v>
      </c>
      <c r="L162" s="47">
        <v>40.549587000000002</v>
      </c>
      <c r="M162" s="47">
        <v>107.264506</v>
      </c>
      <c r="N162" s="47">
        <v>451.87304699999999</v>
      </c>
      <c r="O162" s="48">
        <v>67.070389000000006</v>
      </c>
      <c r="P162" s="46" t="e">
        <v>#N/A</v>
      </c>
      <c r="Q162" s="47" t="e">
        <v>#N/A</v>
      </c>
      <c r="R162" s="47" t="e">
        <v>#N/A</v>
      </c>
      <c r="S162" s="47">
        <v>3.7590000000000002E-3</v>
      </c>
      <c r="T162" s="47">
        <v>2.4450000000000001E-3</v>
      </c>
      <c r="U162" s="47">
        <v>2.2989999999999998E-3</v>
      </c>
      <c r="V162" s="48">
        <v>3.058E-3</v>
      </c>
      <c r="W162" s="46" t="e">
        <v>#N/A</v>
      </c>
      <c r="X162" s="47" t="e">
        <v>#N/A</v>
      </c>
      <c r="Y162" s="47" t="e">
        <v>#N/A</v>
      </c>
      <c r="Z162" s="47">
        <v>8.7270000000000004E-3</v>
      </c>
      <c r="AA162" s="47">
        <v>6.8999999999999999E-3</v>
      </c>
      <c r="AB162" s="47">
        <v>5.9230000000000003E-3</v>
      </c>
      <c r="AC162" s="48">
        <v>2.9910000000000002E-3</v>
      </c>
      <c r="AD162" s="46" t="e">
        <v>#N/A</v>
      </c>
      <c r="AE162" s="47" t="e">
        <v>#N/A</v>
      </c>
      <c r="AF162" s="47" t="e">
        <v>#N/A</v>
      </c>
      <c r="AG162" s="47">
        <v>0.68695652173913047</v>
      </c>
      <c r="AH162" s="47">
        <v>0.55601265822784807</v>
      </c>
      <c r="AI162" s="47">
        <v>0.61546670014437266</v>
      </c>
      <c r="AJ162" s="48">
        <v>0.580952380952381</v>
      </c>
    </row>
    <row r="163" spans="1:36" x14ac:dyDescent="0.25">
      <c r="A163" t="s">
        <v>311</v>
      </c>
      <c r="B163" s="40" t="e">
        <v>#N/A</v>
      </c>
      <c r="C163" s="17" t="e">
        <v>#N/A</v>
      </c>
      <c r="D163" s="17" t="e">
        <v>#N/A</v>
      </c>
      <c r="E163" s="17" t="e">
        <v>#N/A</v>
      </c>
      <c r="F163" s="17" t="e">
        <v>#N/A</v>
      </c>
      <c r="G163" s="17">
        <v>2</v>
      </c>
      <c r="H163" s="41" t="e">
        <v>#N/A</v>
      </c>
      <c r="I163" s="46" t="e">
        <v>#N/A</v>
      </c>
      <c r="J163" s="47" t="e">
        <v>#N/A</v>
      </c>
      <c r="K163" s="47" t="e">
        <v>#N/A</v>
      </c>
      <c r="L163" s="47" t="e">
        <v>#N/A</v>
      </c>
      <c r="M163" s="47" t="e">
        <v>#N/A</v>
      </c>
      <c r="N163" s="47">
        <v>0</v>
      </c>
      <c r="O163" s="48" t="e">
        <v>#N/A</v>
      </c>
      <c r="P163" s="46" t="e">
        <v>#N/A</v>
      </c>
      <c r="Q163" s="47" t="e">
        <v>#N/A</v>
      </c>
      <c r="R163" s="47" t="e">
        <v>#N/A</v>
      </c>
      <c r="S163" s="47" t="e">
        <v>#N/A</v>
      </c>
      <c r="T163" s="47" t="e">
        <v>#N/A</v>
      </c>
      <c r="U163" s="47">
        <v>1.4530000000000001E-3</v>
      </c>
      <c r="V163" s="48" t="e">
        <v>#N/A</v>
      </c>
      <c r="W163" s="46" t="e">
        <v>#N/A</v>
      </c>
      <c r="X163" s="47" t="e">
        <v>#N/A</v>
      </c>
      <c r="Y163" s="47" t="e">
        <v>#N/A</v>
      </c>
      <c r="Z163" s="47" t="e">
        <v>#N/A</v>
      </c>
      <c r="AA163" s="47" t="e">
        <v>#N/A</v>
      </c>
      <c r="AB163" s="47">
        <v>9.1000000000000003E-5</v>
      </c>
      <c r="AC163" s="48" t="e">
        <v>#N/A</v>
      </c>
      <c r="AD163" s="46" t="e">
        <v>#N/A</v>
      </c>
      <c r="AE163" s="47" t="e">
        <v>#N/A</v>
      </c>
      <c r="AF163" s="47" t="e">
        <v>#N/A</v>
      </c>
      <c r="AG163" s="47" t="e">
        <v>#N/A</v>
      </c>
      <c r="AH163" s="47" t="e">
        <v>#N/A</v>
      </c>
      <c r="AI163" s="47">
        <v>1</v>
      </c>
      <c r="AJ163" s="48" t="e">
        <v>#N/A</v>
      </c>
    </row>
    <row r="164" spans="1:36" x14ac:dyDescent="0.25">
      <c r="A164" t="s">
        <v>118</v>
      </c>
      <c r="B164" s="40" t="e">
        <v>#N/A</v>
      </c>
      <c r="C164" s="17" t="e">
        <v>#N/A</v>
      </c>
      <c r="D164" s="17" t="e">
        <v>#N/A</v>
      </c>
      <c r="E164" s="17">
        <v>7</v>
      </c>
      <c r="F164" s="17">
        <v>58</v>
      </c>
      <c r="G164" s="17">
        <v>133</v>
      </c>
      <c r="H164" s="41">
        <v>5</v>
      </c>
      <c r="I164" s="46" t="e">
        <v>#N/A</v>
      </c>
      <c r="J164" s="47" t="e">
        <v>#N/A</v>
      </c>
      <c r="K164" s="47" t="e">
        <v>#N/A</v>
      </c>
      <c r="L164" s="47">
        <v>0.32261899999999999</v>
      </c>
      <c r="M164" s="47">
        <v>118.274467</v>
      </c>
      <c r="N164" s="47">
        <v>56.038117999999997</v>
      </c>
      <c r="O164" s="48">
        <v>0</v>
      </c>
      <c r="P164" s="46" t="e">
        <v>#N/A</v>
      </c>
      <c r="Q164" s="47" t="e">
        <v>#N/A</v>
      </c>
      <c r="R164" s="47" t="e">
        <v>#N/A</v>
      </c>
      <c r="S164" s="47">
        <v>2.9589999999999998E-3</v>
      </c>
      <c r="T164" s="47">
        <v>2.3089999999999999E-3</v>
      </c>
      <c r="U164" s="47">
        <v>2.062E-3</v>
      </c>
      <c r="V164" s="48">
        <v>2.5969999999999999E-3</v>
      </c>
      <c r="W164" s="46" t="e">
        <v>#N/A</v>
      </c>
      <c r="X164" s="47" t="e">
        <v>#N/A</v>
      </c>
      <c r="Y164" s="47" t="e">
        <v>#N/A</v>
      </c>
      <c r="Z164" s="47">
        <v>1.06E-3</v>
      </c>
      <c r="AA164" s="47">
        <v>4.9750000000000003E-3</v>
      </c>
      <c r="AB164" s="47">
        <v>4.7739999999999996E-3</v>
      </c>
      <c r="AC164" s="48">
        <v>5.5000000000000003E-4</v>
      </c>
      <c r="AD164" s="46" t="e">
        <v>#N/A</v>
      </c>
      <c r="AE164" s="47" t="e">
        <v>#N/A</v>
      </c>
      <c r="AF164" s="47" t="e">
        <v>#N/A</v>
      </c>
      <c r="AG164" s="47">
        <v>0.8571428571428571</v>
      </c>
      <c r="AH164" s="47">
        <v>0.62142857142857144</v>
      </c>
      <c r="AI164" s="47">
        <v>0.75137991779213154</v>
      </c>
      <c r="AJ164" s="48">
        <v>1</v>
      </c>
    </row>
    <row r="165" spans="1:36" x14ac:dyDescent="0.25">
      <c r="A165" t="s">
        <v>87</v>
      </c>
      <c r="B165" s="40" t="e">
        <v>#N/A</v>
      </c>
      <c r="C165" s="17" t="e">
        <v>#N/A</v>
      </c>
      <c r="D165" s="17" t="e">
        <v>#N/A</v>
      </c>
      <c r="E165" s="17">
        <v>77</v>
      </c>
      <c r="F165" s="17">
        <v>146</v>
      </c>
      <c r="G165" s="17">
        <v>223</v>
      </c>
      <c r="H165" s="41">
        <v>55</v>
      </c>
      <c r="I165" s="46" t="e">
        <v>#N/A</v>
      </c>
      <c r="J165" s="47" t="e">
        <v>#N/A</v>
      </c>
      <c r="K165" s="47" t="e">
        <v>#N/A</v>
      </c>
      <c r="L165" s="47">
        <v>552.82689000000005</v>
      </c>
      <c r="M165" s="47">
        <v>613.34288000000004</v>
      </c>
      <c r="N165" s="47">
        <v>796.03129999999999</v>
      </c>
      <c r="O165" s="48">
        <v>104.611532</v>
      </c>
      <c r="P165" s="46" t="e">
        <v>#N/A</v>
      </c>
      <c r="Q165" s="47" t="e">
        <v>#N/A</v>
      </c>
      <c r="R165" s="47" t="e">
        <v>#N/A</v>
      </c>
      <c r="S165" s="47">
        <v>4.2919999999999998E-3</v>
      </c>
      <c r="T165" s="47">
        <v>2.9499999999999999E-3</v>
      </c>
      <c r="U165" s="47">
        <v>2.545E-3</v>
      </c>
      <c r="V165" s="48">
        <v>3.676E-3</v>
      </c>
      <c r="W165" s="46" t="e">
        <v>#N/A</v>
      </c>
      <c r="X165" s="47" t="e">
        <v>#N/A</v>
      </c>
      <c r="Y165" s="47" t="e">
        <v>#N/A</v>
      </c>
      <c r="Z165" s="47">
        <v>1.2484E-2</v>
      </c>
      <c r="AA165" s="47">
        <v>1.1173000000000001E-2</v>
      </c>
      <c r="AB165" s="47">
        <v>6.7279999999999996E-3</v>
      </c>
      <c r="AC165" s="48">
        <v>1.1417999999999999E-2</v>
      </c>
      <c r="AD165" s="46" t="e">
        <v>#N/A</v>
      </c>
      <c r="AE165" s="47" t="e">
        <v>#N/A</v>
      </c>
      <c r="AF165" s="47" t="e">
        <v>#N/A</v>
      </c>
      <c r="AG165" s="47">
        <v>0.45909909909909907</v>
      </c>
      <c r="AH165" s="47">
        <v>0.42783605283605286</v>
      </c>
      <c r="AI165" s="47">
        <v>0.51435623200329084</v>
      </c>
      <c r="AJ165" s="48">
        <v>0.57329462989840352</v>
      </c>
    </row>
    <row r="166" spans="1:36" x14ac:dyDescent="0.25">
      <c r="A166" t="s">
        <v>284</v>
      </c>
      <c r="B166" s="40" t="e">
        <v>#N/A</v>
      </c>
      <c r="C166" s="17" t="e">
        <v>#N/A</v>
      </c>
      <c r="D166" s="17" t="e">
        <v>#N/A</v>
      </c>
      <c r="E166" s="17" t="e">
        <v>#N/A</v>
      </c>
      <c r="F166" s="17">
        <v>36</v>
      </c>
      <c r="G166" s="17">
        <v>60</v>
      </c>
      <c r="H166" s="41">
        <v>25</v>
      </c>
      <c r="I166" s="46" t="e">
        <v>#N/A</v>
      </c>
      <c r="J166" s="47" t="e">
        <v>#N/A</v>
      </c>
      <c r="K166" s="47" t="e">
        <v>#N/A</v>
      </c>
      <c r="L166" s="47" t="e">
        <v>#N/A</v>
      </c>
      <c r="M166" s="47">
        <v>2.0215540000000001</v>
      </c>
      <c r="N166" s="47">
        <v>2.678696</v>
      </c>
      <c r="O166" s="48">
        <v>0</v>
      </c>
      <c r="P166" s="46" t="e">
        <v>#N/A</v>
      </c>
      <c r="Q166" s="47" t="e">
        <v>#N/A</v>
      </c>
      <c r="R166" s="47" t="e">
        <v>#N/A</v>
      </c>
      <c r="S166" s="47" t="e">
        <v>#N/A</v>
      </c>
      <c r="T166" s="47">
        <v>2.1510000000000001E-3</v>
      </c>
      <c r="U166" s="47">
        <v>1.7700000000000001E-3</v>
      </c>
      <c r="V166" s="48">
        <v>3.1749999999999999E-3</v>
      </c>
      <c r="W166" s="46" t="e">
        <v>#N/A</v>
      </c>
      <c r="X166" s="47" t="e">
        <v>#N/A</v>
      </c>
      <c r="Y166" s="47" t="e">
        <v>#N/A</v>
      </c>
      <c r="Z166" s="47" t="e">
        <v>#N/A</v>
      </c>
      <c r="AA166" s="47">
        <v>3.5969999999999999E-3</v>
      </c>
      <c r="AB166" s="47">
        <v>2.3050000000000002E-3</v>
      </c>
      <c r="AC166" s="48">
        <v>6.4019999999999997E-3</v>
      </c>
      <c r="AD166" s="46" t="e">
        <v>#N/A</v>
      </c>
      <c r="AE166" s="47" t="e">
        <v>#N/A</v>
      </c>
      <c r="AF166" s="47" t="e">
        <v>#N/A</v>
      </c>
      <c r="AG166" s="47" t="e">
        <v>#N/A</v>
      </c>
      <c r="AH166" s="47">
        <v>0.90552584670231728</v>
      </c>
      <c r="AI166" s="47">
        <v>0.90623109497882637</v>
      </c>
      <c r="AJ166" s="48">
        <v>1</v>
      </c>
    </row>
    <row r="167" spans="1:36" x14ac:dyDescent="0.25">
      <c r="A167" t="s">
        <v>283</v>
      </c>
      <c r="B167" s="40" t="e">
        <v>#N/A</v>
      </c>
      <c r="C167" s="17" t="e">
        <v>#N/A</v>
      </c>
      <c r="D167" s="17" t="e">
        <v>#N/A</v>
      </c>
      <c r="E167" s="17" t="e">
        <v>#N/A</v>
      </c>
      <c r="F167" s="17">
        <v>10</v>
      </c>
      <c r="G167" s="17">
        <v>117</v>
      </c>
      <c r="H167" s="41">
        <v>36</v>
      </c>
      <c r="I167" s="46" t="e">
        <v>#N/A</v>
      </c>
      <c r="J167" s="47" t="e">
        <v>#N/A</v>
      </c>
      <c r="K167" s="47" t="e">
        <v>#N/A</v>
      </c>
      <c r="L167" s="47" t="e">
        <v>#N/A</v>
      </c>
      <c r="M167" s="47">
        <v>0.112571</v>
      </c>
      <c r="N167" s="47">
        <v>35.212840999999997</v>
      </c>
      <c r="O167" s="48">
        <v>212.83537100000001</v>
      </c>
      <c r="P167" s="46" t="e">
        <v>#N/A</v>
      </c>
      <c r="Q167" s="47" t="e">
        <v>#N/A</v>
      </c>
      <c r="R167" s="47" t="e">
        <v>#N/A</v>
      </c>
      <c r="S167" s="47" t="e">
        <v>#N/A</v>
      </c>
      <c r="T167" s="47">
        <v>1.9269999999999999E-3</v>
      </c>
      <c r="U167" s="47">
        <v>1.9919999999999998E-3</v>
      </c>
      <c r="V167" s="48">
        <v>3.4009999999999999E-3</v>
      </c>
      <c r="W167" s="46" t="e">
        <v>#N/A</v>
      </c>
      <c r="X167" s="47" t="e">
        <v>#N/A</v>
      </c>
      <c r="Y167" s="47" t="e">
        <v>#N/A</v>
      </c>
      <c r="Z167" s="47" t="e">
        <v>#N/A</v>
      </c>
      <c r="AA167" s="47">
        <v>9.2199999999999997E-4</v>
      </c>
      <c r="AB167" s="47">
        <v>4.2519999999999997E-3</v>
      </c>
      <c r="AC167" s="48">
        <v>6.9569999999999996E-3</v>
      </c>
      <c r="AD167" s="46" t="e">
        <v>#N/A</v>
      </c>
      <c r="AE167" s="47" t="e">
        <v>#N/A</v>
      </c>
      <c r="AF167" s="47" t="e">
        <v>#N/A</v>
      </c>
      <c r="AG167" s="47" t="e">
        <v>#N/A</v>
      </c>
      <c r="AH167" s="47">
        <v>0.8928571428571429</v>
      </c>
      <c r="AI167" s="47">
        <v>0.77040427154843627</v>
      </c>
      <c r="AJ167" s="48">
        <v>0.71301247771836007</v>
      </c>
    </row>
    <row r="168" spans="1:36" x14ac:dyDescent="0.25">
      <c r="A168" t="s">
        <v>104</v>
      </c>
      <c r="B168" s="40" t="e">
        <v>#N/A</v>
      </c>
      <c r="C168" s="17" t="e">
        <v>#N/A</v>
      </c>
      <c r="D168" s="17" t="e">
        <v>#N/A</v>
      </c>
      <c r="E168" s="17">
        <v>40</v>
      </c>
      <c r="F168" s="17">
        <v>81</v>
      </c>
      <c r="G168" s="17">
        <v>200</v>
      </c>
      <c r="H168" s="41">
        <v>28</v>
      </c>
      <c r="I168" s="46" t="e">
        <v>#N/A</v>
      </c>
      <c r="J168" s="47" t="e">
        <v>#N/A</v>
      </c>
      <c r="K168" s="47" t="e">
        <v>#N/A</v>
      </c>
      <c r="L168" s="47">
        <v>25.031880000000001</v>
      </c>
      <c r="M168" s="47">
        <v>223.896545</v>
      </c>
      <c r="N168" s="47">
        <v>335.955871</v>
      </c>
      <c r="O168" s="48">
        <v>8.4609360000000002</v>
      </c>
      <c r="P168" s="46" t="e">
        <v>#N/A</v>
      </c>
      <c r="Q168" s="47" t="e">
        <v>#N/A</v>
      </c>
      <c r="R168" s="47" t="e">
        <v>#N/A</v>
      </c>
      <c r="S168" s="47">
        <v>3.5590000000000001E-3</v>
      </c>
      <c r="T168" s="47">
        <v>2.457E-3</v>
      </c>
      <c r="U168" s="47">
        <v>2.398E-3</v>
      </c>
      <c r="V168" s="48">
        <v>3.2569999999999999E-3</v>
      </c>
      <c r="W168" s="46" t="e">
        <v>#N/A</v>
      </c>
      <c r="X168" s="47" t="e">
        <v>#N/A</v>
      </c>
      <c r="Y168" s="47" t="e">
        <v>#N/A</v>
      </c>
      <c r="Z168" s="47">
        <v>6.5370000000000003E-3</v>
      </c>
      <c r="AA168" s="47">
        <v>7.1440000000000002E-3</v>
      </c>
      <c r="AB168" s="47">
        <v>6.4159999999999998E-3</v>
      </c>
      <c r="AC168" s="48">
        <v>6.9259999999999999E-3</v>
      </c>
      <c r="AD168" s="46" t="e">
        <v>#N/A</v>
      </c>
      <c r="AE168" s="47" t="e">
        <v>#N/A</v>
      </c>
      <c r="AF168" s="47" t="e">
        <v>#N/A</v>
      </c>
      <c r="AG168" s="47">
        <v>0.70839260312944519</v>
      </c>
      <c r="AH168" s="47">
        <v>0.62479714378448559</v>
      </c>
      <c r="AI168" s="47">
        <v>0.58657642413987587</v>
      </c>
      <c r="AJ168" s="48">
        <v>0.86507936507936511</v>
      </c>
    </row>
    <row r="169" spans="1:36" x14ac:dyDescent="0.25">
      <c r="A169" t="s">
        <v>103</v>
      </c>
      <c r="B169" s="40" t="e">
        <v>#N/A</v>
      </c>
      <c r="C169" s="17" t="e">
        <v>#N/A</v>
      </c>
      <c r="D169" s="17" t="e">
        <v>#N/A</v>
      </c>
      <c r="E169" s="17">
        <v>64</v>
      </c>
      <c r="F169" s="17">
        <v>80</v>
      </c>
      <c r="G169" s="17">
        <v>181</v>
      </c>
      <c r="H169" s="41">
        <v>49</v>
      </c>
      <c r="I169" s="46" t="e">
        <v>#N/A</v>
      </c>
      <c r="J169" s="47" t="e">
        <v>#N/A</v>
      </c>
      <c r="K169" s="47" t="e">
        <v>#N/A</v>
      </c>
      <c r="L169" s="47">
        <v>89.244954000000007</v>
      </c>
      <c r="M169" s="47">
        <v>301.55909400000002</v>
      </c>
      <c r="N169" s="47">
        <v>172.18425400000001</v>
      </c>
      <c r="O169" s="48">
        <v>80.870992999999999</v>
      </c>
      <c r="P169" s="46" t="e">
        <v>#N/A</v>
      </c>
      <c r="Q169" s="47" t="e">
        <v>#N/A</v>
      </c>
      <c r="R169" s="47" t="e">
        <v>#N/A</v>
      </c>
      <c r="S169" s="47">
        <v>4.0000000000000001E-3</v>
      </c>
      <c r="T169" s="47">
        <v>2.4450000000000001E-3</v>
      </c>
      <c r="U169" s="47">
        <v>2.294E-3</v>
      </c>
      <c r="V169" s="48">
        <v>3.5590000000000001E-3</v>
      </c>
      <c r="W169" s="46" t="e">
        <v>#N/A</v>
      </c>
      <c r="X169" s="47" t="e">
        <v>#N/A</v>
      </c>
      <c r="Y169" s="47" t="e">
        <v>#N/A</v>
      </c>
      <c r="Z169" s="47">
        <v>1.1143999999999999E-2</v>
      </c>
      <c r="AA169" s="47">
        <v>7.2649999999999998E-3</v>
      </c>
      <c r="AB169" s="47">
        <v>6.1019999999999998E-3</v>
      </c>
      <c r="AC169" s="48">
        <v>1.0404999999999999E-2</v>
      </c>
      <c r="AD169" s="46" t="e">
        <v>#N/A</v>
      </c>
      <c r="AE169" s="47" t="e">
        <v>#N/A</v>
      </c>
      <c r="AF169" s="47" t="e">
        <v>#N/A</v>
      </c>
      <c r="AG169" s="47">
        <v>0.57694341618191436</v>
      </c>
      <c r="AH169" s="47">
        <v>0.65134865134865139</v>
      </c>
      <c r="AI169" s="47">
        <v>0.6533802021216496</v>
      </c>
      <c r="AJ169" s="48">
        <v>0.65124884366327473</v>
      </c>
    </row>
    <row r="170" spans="1:36" x14ac:dyDescent="0.25">
      <c r="A170" t="s">
        <v>102</v>
      </c>
      <c r="B170" s="40" t="e">
        <v>#N/A</v>
      </c>
      <c r="C170" s="17" t="e">
        <v>#N/A</v>
      </c>
      <c r="D170" s="17" t="e">
        <v>#N/A</v>
      </c>
      <c r="E170" s="17">
        <v>41</v>
      </c>
      <c r="F170" s="17">
        <v>101</v>
      </c>
      <c r="G170" s="17">
        <v>200</v>
      </c>
      <c r="H170" s="41">
        <v>18</v>
      </c>
      <c r="I170" s="46" t="e">
        <v>#N/A</v>
      </c>
      <c r="J170" s="47" t="e">
        <v>#N/A</v>
      </c>
      <c r="K170" s="47" t="e">
        <v>#N/A</v>
      </c>
      <c r="L170" s="47">
        <v>34.334491</v>
      </c>
      <c r="M170" s="47">
        <v>231.73944299999999</v>
      </c>
      <c r="N170" s="47">
        <v>318.45741900000002</v>
      </c>
      <c r="O170" s="48">
        <v>53.212046000000001</v>
      </c>
      <c r="P170" s="46" t="e">
        <v>#N/A</v>
      </c>
      <c r="Q170" s="47" t="e">
        <v>#N/A</v>
      </c>
      <c r="R170" s="47" t="e">
        <v>#N/A</v>
      </c>
      <c r="S170" s="47">
        <v>3.65E-3</v>
      </c>
      <c r="T170" s="47">
        <v>2.5839999999999999E-3</v>
      </c>
      <c r="U170" s="47">
        <v>2.398E-3</v>
      </c>
      <c r="V170" s="48">
        <v>3.1250000000000002E-3</v>
      </c>
      <c r="W170" s="46" t="e">
        <v>#N/A</v>
      </c>
      <c r="X170" s="47" t="e">
        <v>#N/A</v>
      </c>
      <c r="Y170" s="47" t="e">
        <v>#N/A</v>
      </c>
      <c r="Z170" s="47">
        <v>6.7340000000000004E-3</v>
      </c>
      <c r="AA170" s="47">
        <v>8.3260000000000001E-3</v>
      </c>
      <c r="AB170" s="47">
        <v>6.3889999999999997E-3</v>
      </c>
      <c r="AC170" s="48">
        <v>3.0739999999999999E-3</v>
      </c>
      <c r="AD170" s="46" t="e">
        <v>#N/A</v>
      </c>
      <c r="AE170" s="47" t="e">
        <v>#N/A</v>
      </c>
      <c r="AF170" s="47" t="e">
        <v>#N/A</v>
      </c>
      <c r="AG170" s="47">
        <v>0.63562753036437247</v>
      </c>
      <c r="AH170" s="47">
        <v>0.5217480931766646</v>
      </c>
      <c r="AI170" s="47">
        <v>0.58175665282264266</v>
      </c>
      <c r="AJ170" s="48">
        <v>0.65</v>
      </c>
    </row>
    <row r="171" spans="1:36" x14ac:dyDescent="0.25">
      <c r="A171" t="s">
        <v>92</v>
      </c>
      <c r="B171" s="40" t="e">
        <v>#N/A</v>
      </c>
      <c r="C171" s="17" t="e">
        <v>#N/A</v>
      </c>
      <c r="D171" s="17" t="e">
        <v>#N/A</v>
      </c>
      <c r="E171" s="17">
        <v>79</v>
      </c>
      <c r="F171" s="17">
        <v>123</v>
      </c>
      <c r="G171" s="17">
        <v>201</v>
      </c>
      <c r="H171" s="41">
        <v>46</v>
      </c>
      <c r="I171" s="46" t="e">
        <v>#N/A</v>
      </c>
      <c r="J171" s="47" t="e">
        <v>#N/A</v>
      </c>
      <c r="K171" s="47" t="e">
        <v>#N/A</v>
      </c>
      <c r="L171" s="47">
        <v>230.815943</v>
      </c>
      <c r="M171" s="47">
        <v>1157.189388</v>
      </c>
      <c r="N171" s="47">
        <v>325.97888999999998</v>
      </c>
      <c r="O171" s="48">
        <v>244.339021</v>
      </c>
      <c r="P171" s="46" t="e">
        <v>#N/A</v>
      </c>
      <c r="Q171" s="47" t="e">
        <v>#N/A</v>
      </c>
      <c r="R171" s="47" t="e">
        <v>#N/A</v>
      </c>
      <c r="S171" s="47">
        <v>4.3480000000000003E-3</v>
      </c>
      <c r="T171" s="47">
        <v>2.7550000000000001E-3</v>
      </c>
      <c r="U171" s="47">
        <v>2.4099999999999998E-3</v>
      </c>
      <c r="V171" s="48">
        <v>3.5460000000000001E-3</v>
      </c>
      <c r="W171" s="46" t="e">
        <v>#N/A</v>
      </c>
      <c r="X171" s="47" t="e">
        <v>#N/A</v>
      </c>
      <c r="Y171" s="47" t="e">
        <v>#N/A</v>
      </c>
      <c r="Z171" s="47">
        <v>1.332E-2</v>
      </c>
      <c r="AA171" s="47">
        <v>9.4809999999999998E-3</v>
      </c>
      <c r="AB171" s="47">
        <v>6.4320000000000002E-3</v>
      </c>
      <c r="AC171" s="48">
        <v>8.5190000000000005E-3</v>
      </c>
      <c r="AD171" s="46" t="e">
        <v>#N/A</v>
      </c>
      <c r="AE171" s="47" t="e">
        <v>#N/A</v>
      </c>
      <c r="AF171" s="47" t="e">
        <v>#N/A</v>
      </c>
      <c r="AG171" s="47">
        <v>0.49419002050580996</v>
      </c>
      <c r="AH171" s="47">
        <v>0.44146005509641872</v>
      </c>
      <c r="AI171" s="47">
        <v>0.58337140246687991</v>
      </c>
      <c r="AJ171" s="48">
        <v>0.53594080338266381</v>
      </c>
    </row>
    <row r="172" spans="1:36" x14ac:dyDescent="0.25">
      <c r="A172" t="s">
        <v>204</v>
      </c>
      <c r="B172" s="40" t="e">
        <v>#N/A</v>
      </c>
      <c r="C172" s="17" t="e">
        <v>#N/A</v>
      </c>
      <c r="D172" s="17" t="e">
        <v>#N/A</v>
      </c>
      <c r="E172" s="17">
        <v>39</v>
      </c>
      <c r="F172" s="17">
        <v>16</v>
      </c>
      <c r="G172" s="17">
        <v>108</v>
      </c>
      <c r="H172" s="41">
        <v>38</v>
      </c>
      <c r="I172" s="46" t="e">
        <v>#N/A</v>
      </c>
      <c r="J172" s="47" t="e">
        <v>#N/A</v>
      </c>
      <c r="K172" s="47" t="e">
        <v>#N/A</v>
      </c>
      <c r="L172" s="47">
        <v>1.7397899999999999</v>
      </c>
      <c r="M172" s="47">
        <v>0.40696900000000003</v>
      </c>
      <c r="N172" s="47">
        <v>36.463552</v>
      </c>
      <c r="O172" s="48">
        <v>0</v>
      </c>
      <c r="P172" s="46" t="e">
        <v>#N/A</v>
      </c>
      <c r="Q172" s="47" t="e">
        <v>#N/A</v>
      </c>
      <c r="R172" s="47" t="e">
        <v>#N/A</v>
      </c>
      <c r="S172" s="47">
        <v>3.676E-3</v>
      </c>
      <c r="T172" s="47">
        <v>2.0530000000000001E-3</v>
      </c>
      <c r="U172" s="47">
        <v>1.9530000000000001E-3</v>
      </c>
      <c r="V172" s="48">
        <v>3.3670000000000002E-3</v>
      </c>
      <c r="W172" s="46" t="e">
        <v>#N/A</v>
      </c>
      <c r="X172" s="47" t="e">
        <v>#N/A</v>
      </c>
      <c r="Y172" s="47" t="e">
        <v>#N/A</v>
      </c>
      <c r="Z172" s="47">
        <v>8.6049999999999998E-3</v>
      </c>
      <c r="AA172" s="47">
        <v>1.807E-3</v>
      </c>
      <c r="AB172" s="47">
        <v>3.9960000000000004E-3</v>
      </c>
      <c r="AC172" s="48">
        <v>1.0951000000000001E-2</v>
      </c>
      <c r="AD172" s="46" t="e">
        <v>#N/A</v>
      </c>
      <c r="AE172" s="47" t="e">
        <v>#N/A</v>
      </c>
      <c r="AF172" s="47" t="e">
        <v>#N/A</v>
      </c>
      <c r="AG172" s="47">
        <v>0.97840755735492579</v>
      </c>
      <c r="AH172" s="47">
        <v>0.9</v>
      </c>
      <c r="AI172" s="47">
        <v>0.80035938903863435</v>
      </c>
      <c r="AJ172" s="48">
        <v>1</v>
      </c>
    </row>
    <row r="173" spans="1:36" x14ac:dyDescent="0.25">
      <c r="A173" t="s">
        <v>119</v>
      </c>
      <c r="B173" s="40" t="e">
        <v>#N/A</v>
      </c>
      <c r="C173" s="17" t="e">
        <v>#N/A</v>
      </c>
      <c r="D173" s="17" t="e">
        <v>#N/A</v>
      </c>
      <c r="E173" s="17">
        <v>13</v>
      </c>
      <c r="F173" s="17">
        <v>21</v>
      </c>
      <c r="G173" s="17">
        <v>93</v>
      </c>
      <c r="H173" s="41">
        <v>3</v>
      </c>
      <c r="I173" s="46" t="e">
        <v>#N/A</v>
      </c>
      <c r="J173" s="47" t="e">
        <v>#N/A</v>
      </c>
      <c r="K173" s="47" t="e">
        <v>#N/A</v>
      </c>
      <c r="L173" s="47">
        <v>3.994777</v>
      </c>
      <c r="M173" s="47">
        <v>6.3942319999999997</v>
      </c>
      <c r="N173" s="47">
        <v>25.065225000000002</v>
      </c>
      <c r="O173" s="48">
        <v>0</v>
      </c>
      <c r="P173" s="46" t="e">
        <v>#N/A</v>
      </c>
      <c r="Q173" s="47" t="e">
        <v>#N/A</v>
      </c>
      <c r="R173" s="47" t="e">
        <v>#N/A</v>
      </c>
      <c r="S173" s="47">
        <v>3.2260000000000001E-3</v>
      </c>
      <c r="T173" s="47">
        <v>2.016E-3</v>
      </c>
      <c r="U173" s="47">
        <v>1.9009999999999999E-3</v>
      </c>
      <c r="V173" s="48">
        <v>2.6180000000000001E-3</v>
      </c>
      <c r="W173" s="46" t="e">
        <v>#N/A</v>
      </c>
      <c r="X173" s="47" t="e">
        <v>#N/A</v>
      </c>
      <c r="Y173" s="47" t="e">
        <v>#N/A</v>
      </c>
      <c r="Z173" s="47">
        <v>2.3119999999999998E-3</v>
      </c>
      <c r="AA173" s="47">
        <v>1.743E-3</v>
      </c>
      <c r="AB173" s="47">
        <v>3.4689999999999999E-3</v>
      </c>
      <c r="AC173" s="48">
        <v>5.71E-4</v>
      </c>
      <c r="AD173" s="46" t="e">
        <v>#N/A</v>
      </c>
      <c r="AE173" s="47" t="e">
        <v>#N/A</v>
      </c>
      <c r="AF173" s="47" t="e">
        <v>#N/A</v>
      </c>
      <c r="AG173" s="47">
        <v>0.73076923076923073</v>
      </c>
      <c r="AH173" s="47">
        <v>0.64912280701754388</v>
      </c>
      <c r="AI173" s="47">
        <v>0.81367521367521367</v>
      </c>
      <c r="AJ173" s="48">
        <v>1</v>
      </c>
    </row>
    <row r="174" spans="1:36" x14ac:dyDescent="0.25">
      <c r="A174" t="s">
        <v>73</v>
      </c>
      <c r="B174" s="40" t="e">
        <v>#N/A</v>
      </c>
      <c r="C174" s="17" t="e">
        <v>#N/A</v>
      </c>
      <c r="D174" s="17" t="e">
        <v>#N/A</v>
      </c>
      <c r="E174" s="17">
        <v>64</v>
      </c>
      <c r="F174" s="17">
        <v>122</v>
      </c>
      <c r="G174" s="17">
        <v>212</v>
      </c>
      <c r="H174" s="41">
        <v>59</v>
      </c>
      <c r="I174" s="46" t="e">
        <v>#N/A</v>
      </c>
      <c r="J174" s="47" t="e">
        <v>#N/A</v>
      </c>
      <c r="K174" s="47" t="e">
        <v>#N/A</v>
      </c>
      <c r="L174" s="47">
        <v>224.02920800000001</v>
      </c>
      <c r="M174" s="47">
        <v>538.73793499999999</v>
      </c>
      <c r="N174" s="47">
        <v>497.20363900000001</v>
      </c>
      <c r="O174" s="48">
        <v>466.080264</v>
      </c>
      <c r="P174" s="46" t="e">
        <v>#N/A</v>
      </c>
      <c r="Q174" s="47" t="e">
        <v>#N/A</v>
      </c>
      <c r="R174" s="47" t="e">
        <v>#N/A</v>
      </c>
      <c r="S174" s="47">
        <v>4.0489999999999996E-3</v>
      </c>
      <c r="T174" s="47">
        <v>2.7469999999999999E-3</v>
      </c>
      <c r="U174" s="47">
        <v>2.4750000000000002E-3</v>
      </c>
      <c r="V174" s="48">
        <v>3.774E-3</v>
      </c>
      <c r="W174" s="46" t="e">
        <v>#N/A</v>
      </c>
      <c r="X174" s="47" t="e">
        <v>#N/A</v>
      </c>
      <c r="Y174" s="47" t="e">
        <v>#N/A</v>
      </c>
      <c r="Z174" s="47">
        <v>1.0451999999999999E-2</v>
      </c>
      <c r="AA174" s="47">
        <v>9.5209999999999999E-3</v>
      </c>
      <c r="AB174" s="47">
        <v>6.5300000000000002E-3</v>
      </c>
      <c r="AC174" s="48">
        <v>1.1381E-2</v>
      </c>
      <c r="AD174" s="46" t="e">
        <v>#N/A</v>
      </c>
      <c r="AE174" s="47" t="e">
        <v>#N/A</v>
      </c>
      <c r="AF174" s="47" t="e">
        <v>#N/A</v>
      </c>
      <c r="AG174" s="47">
        <v>0.50555261766261239</v>
      </c>
      <c r="AH174" s="47">
        <v>0.45630252100840335</v>
      </c>
      <c r="AI174" s="47">
        <v>0.53811802232854866</v>
      </c>
      <c r="AJ174" s="48">
        <v>0.4974937343358396</v>
      </c>
    </row>
    <row r="175" spans="1:36" x14ac:dyDescent="0.25">
      <c r="A175" t="s">
        <v>97</v>
      </c>
      <c r="B175" s="40" t="e">
        <v>#N/A</v>
      </c>
      <c r="C175" s="17" t="e">
        <v>#N/A</v>
      </c>
      <c r="D175" s="17" t="e">
        <v>#N/A</v>
      </c>
      <c r="E175" s="17">
        <v>23</v>
      </c>
      <c r="F175" s="17">
        <v>48</v>
      </c>
      <c r="G175" s="17">
        <v>113</v>
      </c>
      <c r="H175" s="41">
        <v>13</v>
      </c>
      <c r="I175" s="46" t="e">
        <v>#N/A</v>
      </c>
      <c r="J175" s="47" t="e">
        <v>#N/A</v>
      </c>
      <c r="K175" s="47" t="e">
        <v>#N/A</v>
      </c>
      <c r="L175" s="47">
        <v>0</v>
      </c>
      <c r="M175" s="47">
        <v>21.24896</v>
      </c>
      <c r="N175" s="47">
        <v>48.896247000000002</v>
      </c>
      <c r="O175" s="48">
        <v>0</v>
      </c>
      <c r="P175" s="46" t="e">
        <v>#N/A</v>
      </c>
      <c r="Q175" s="47" t="e">
        <v>#N/A</v>
      </c>
      <c r="R175" s="47" t="e">
        <v>#N/A</v>
      </c>
      <c r="S175" s="47">
        <v>3.2889999999999998E-3</v>
      </c>
      <c r="T175" s="47">
        <v>2.2420000000000001E-3</v>
      </c>
      <c r="U175" s="47">
        <v>1.9759999999999999E-3</v>
      </c>
      <c r="V175" s="48">
        <v>3.0490000000000001E-3</v>
      </c>
      <c r="W175" s="46" t="e">
        <v>#N/A</v>
      </c>
      <c r="X175" s="47" t="e">
        <v>#N/A</v>
      </c>
      <c r="Y175" s="47" t="e">
        <v>#N/A</v>
      </c>
      <c r="Z175" s="47">
        <v>3.7439999999999999E-3</v>
      </c>
      <c r="AA175" s="47">
        <v>4.359E-3</v>
      </c>
      <c r="AB175" s="47">
        <v>4.1599999999999996E-3</v>
      </c>
      <c r="AC175" s="48">
        <v>2.8700000000000002E-3</v>
      </c>
      <c r="AD175" s="46" t="e">
        <v>#N/A</v>
      </c>
      <c r="AE175" s="47" t="e">
        <v>#N/A</v>
      </c>
      <c r="AF175" s="47" t="e">
        <v>#N/A</v>
      </c>
      <c r="AG175" s="47">
        <v>1</v>
      </c>
      <c r="AH175" s="47">
        <v>0.72173913043478266</v>
      </c>
      <c r="AI175" s="47">
        <v>0.79639639639639637</v>
      </c>
      <c r="AJ175" s="48">
        <v>1</v>
      </c>
    </row>
    <row r="176" spans="1:36" x14ac:dyDescent="0.25">
      <c r="A176" t="s">
        <v>291</v>
      </c>
      <c r="B176" s="40" t="e">
        <v>#N/A</v>
      </c>
      <c r="C176" s="17" t="e">
        <v>#N/A</v>
      </c>
      <c r="D176" s="17" t="e">
        <v>#N/A</v>
      </c>
      <c r="E176" s="17" t="e">
        <v>#N/A</v>
      </c>
      <c r="F176" s="17">
        <v>20</v>
      </c>
      <c r="G176" s="17">
        <v>32</v>
      </c>
      <c r="H176" s="41" t="e">
        <v>#N/A</v>
      </c>
      <c r="I176" s="46" t="e">
        <v>#N/A</v>
      </c>
      <c r="J176" s="47" t="e">
        <v>#N/A</v>
      </c>
      <c r="K176" s="47" t="e">
        <v>#N/A</v>
      </c>
      <c r="L176" s="47" t="e">
        <v>#N/A</v>
      </c>
      <c r="M176" s="47">
        <v>2.740602</v>
      </c>
      <c r="N176" s="47">
        <v>0.78942599999999996</v>
      </c>
      <c r="O176" s="48" t="e">
        <v>#N/A</v>
      </c>
      <c r="P176" s="46" t="e">
        <v>#N/A</v>
      </c>
      <c r="Q176" s="47" t="e">
        <v>#N/A</v>
      </c>
      <c r="R176" s="47" t="e">
        <v>#N/A</v>
      </c>
      <c r="S176" s="47" t="e">
        <v>#N/A</v>
      </c>
      <c r="T176" s="47">
        <v>1.9840000000000001E-3</v>
      </c>
      <c r="U176" s="47">
        <v>1.6689999999999999E-3</v>
      </c>
      <c r="V176" s="48" t="e">
        <v>#N/A</v>
      </c>
      <c r="W176" s="46" t="e">
        <v>#N/A</v>
      </c>
      <c r="X176" s="47" t="e">
        <v>#N/A</v>
      </c>
      <c r="Y176" s="47" t="e">
        <v>#N/A</v>
      </c>
      <c r="Z176" s="47" t="e">
        <v>#N/A</v>
      </c>
      <c r="AA176" s="47">
        <v>1.614E-3</v>
      </c>
      <c r="AB176" s="47">
        <v>1.3290000000000001E-3</v>
      </c>
      <c r="AC176" s="48" t="e">
        <v>#N/A</v>
      </c>
      <c r="AD176" s="46" t="e">
        <v>#N/A</v>
      </c>
      <c r="AE176" s="47" t="e">
        <v>#N/A</v>
      </c>
      <c r="AF176" s="47" t="e">
        <v>#N/A</v>
      </c>
      <c r="AG176" s="47" t="e">
        <v>#N/A</v>
      </c>
      <c r="AH176" s="47">
        <v>0.78421052631578947</v>
      </c>
      <c r="AI176" s="47">
        <v>0.91129032258064513</v>
      </c>
      <c r="AJ176" s="48" t="e">
        <v>#N/A</v>
      </c>
    </row>
    <row r="177" spans="1:36" x14ac:dyDescent="0.25">
      <c r="A177" t="s">
        <v>154</v>
      </c>
      <c r="B177" s="40" t="e">
        <v>#N/A</v>
      </c>
      <c r="C177" s="17" t="e">
        <v>#N/A</v>
      </c>
      <c r="D177" s="17" t="e">
        <v>#N/A</v>
      </c>
      <c r="E177" s="17">
        <v>59</v>
      </c>
      <c r="F177" s="17">
        <v>111</v>
      </c>
      <c r="G177" s="17">
        <v>174</v>
      </c>
      <c r="H177" s="41">
        <v>35</v>
      </c>
      <c r="I177" s="46" t="e">
        <v>#N/A</v>
      </c>
      <c r="J177" s="47" t="e">
        <v>#N/A</v>
      </c>
      <c r="K177" s="47" t="e">
        <v>#N/A</v>
      </c>
      <c r="L177" s="47">
        <v>72.167488000000006</v>
      </c>
      <c r="M177" s="47">
        <v>344.05540400000001</v>
      </c>
      <c r="N177" s="47">
        <v>195.45401100000001</v>
      </c>
      <c r="O177" s="48">
        <v>216.06223700000001</v>
      </c>
      <c r="P177" s="46" t="e">
        <v>#N/A</v>
      </c>
      <c r="Q177" s="47" t="e">
        <v>#N/A</v>
      </c>
      <c r="R177" s="47" t="e">
        <v>#N/A</v>
      </c>
      <c r="S177" s="47">
        <v>3.9529999999999999E-3</v>
      </c>
      <c r="T177" s="47">
        <v>2.653E-3</v>
      </c>
      <c r="U177" s="47">
        <v>2.2620000000000001E-3</v>
      </c>
      <c r="V177" s="48">
        <v>3.356E-3</v>
      </c>
      <c r="W177" s="46" t="e">
        <v>#N/A</v>
      </c>
      <c r="X177" s="47" t="e">
        <v>#N/A</v>
      </c>
      <c r="Y177" s="47" t="e">
        <v>#N/A</v>
      </c>
      <c r="Z177" s="47">
        <v>1.0963000000000001E-2</v>
      </c>
      <c r="AA177" s="47">
        <v>8.8070000000000006E-3</v>
      </c>
      <c r="AB177" s="47">
        <v>5.8640000000000003E-3</v>
      </c>
      <c r="AC177" s="48">
        <v>7.535E-3</v>
      </c>
      <c r="AD177" s="46" t="e">
        <v>#N/A</v>
      </c>
      <c r="AE177" s="47" t="e">
        <v>#N/A</v>
      </c>
      <c r="AF177" s="47" t="e">
        <v>#N/A</v>
      </c>
      <c r="AG177" s="47">
        <v>0.64536340852130325</v>
      </c>
      <c r="AH177" s="47">
        <v>0.48080190282025143</v>
      </c>
      <c r="AI177" s="47">
        <v>0.65503875968992253</v>
      </c>
      <c r="AJ177" s="48">
        <v>0.69507575757575757</v>
      </c>
    </row>
    <row r="178" spans="1:36" x14ac:dyDescent="0.25">
      <c r="A178" t="s">
        <v>101</v>
      </c>
      <c r="B178" s="40" t="e">
        <v>#N/A</v>
      </c>
      <c r="C178" s="17" t="e">
        <v>#N/A</v>
      </c>
      <c r="D178" s="17" t="e">
        <v>#N/A</v>
      </c>
      <c r="E178" s="17">
        <v>31</v>
      </c>
      <c r="F178" s="17">
        <v>70</v>
      </c>
      <c r="G178" s="17">
        <v>160</v>
      </c>
      <c r="H178" s="41">
        <v>4</v>
      </c>
      <c r="I178" s="46" t="e">
        <v>#N/A</v>
      </c>
      <c r="J178" s="47" t="e">
        <v>#N/A</v>
      </c>
      <c r="K178" s="47" t="e">
        <v>#N/A</v>
      </c>
      <c r="L178" s="47">
        <v>14.960488</v>
      </c>
      <c r="M178" s="47">
        <v>70.795794000000001</v>
      </c>
      <c r="N178" s="47">
        <v>94.623836999999995</v>
      </c>
      <c r="O178" s="48">
        <v>0</v>
      </c>
      <c r="P178" s="46" t="e">
        <v>#N/A</v>
      </c>
      <c r="Q178" s="47" t="e">
        <v>#N/A</v>
      </c>
      <c r="R178" s="47" t="e">
        <v>#N/A</v>
      </c>
      <c r="S178" s="47">
        <v>3.4129999999999998E-3</v>
      </c>
      <c r="T178" s="47">
        <v>2.3809999999999999E-3</v>
      </c>
      <c r="U178" s="47">
        <v>2.1879999999999998E-3</v>
      </c>
      <c r="V178" s="48">
        <v>2.6949999999999999E-3</v>
      </c>
      <c r="W178" s="46" t="e">
        <v>#N/A</v>
      </c>
      <c r="X178" s="47" t="e">
        <v>#N/A</v>
      </c>
      <c r="Y178" s="47" t="e">
        <v>#N/A</v>
      </c>
      <c r="Z178" s="47">
        <v>4.797E-3</v>
      </c>
      <c r="AA178" s="47">
        <v>6.2459999999999998E-3</v>
      </c>
      <c r="AB178" s="47">
        <v>5.5170000000000002E-3</v>
      </c>
      <c r="AC178" s="48">
        <v>4.9799999999999996E-4</v>
      </c>
      <c r="AD178" s="46" t="e">
        <v>#N/A</v>
      </c>
      <c r="AE178" s="47" t="e">
        <v>#N/A</v>
      </c>
      <c r="AF178" s="47" t="e">
        <v>#N/A</v>
      </c>
      <c r="AG178" s="47">
        <v>0.79064039408866993</v>
      </c>
      <c r="AH178" s="47">
        <v>0.65013169446883234</v>
      </c>
      <c r="AI178" s="47">
        <v>0.68870434572280903</v>
      </c>
      <c r="AJ178" s="48">
        <v>1</v>
      </c>
    </row>
    <row r="179" spans="1:36" x14ac:dyDescent="0.25">
      <c r="A179" t="s">
        <v>226</v>
      </c>
      <c r="B179" s="40" t="e">
        <v>#N/A</v>
      </c>
      <c r="C179" s="17" t="e">
        <v>#N/A</v>
      </c>
      <c r="D179" s="17" t="e">
        <v>#N/A</v>
      </c>
      <c r="E179" s="17" t="e">
        <v>#N/A</v>
      </c>
      <c r="F179" s="17">
        <v>4</v>
      </c>
      <c r="G179" s="17">
        <v>31</v>
      </c>
      <c r="H179" s="41">
        <v>13</v>
      </c>
      <c r="I179" s="46" t="e">
        <v>#N/A</v>
      </c>
      <c r="J179" s="47" t="e">
        <v>#N/A</v>
      </c>
      <c r="K179" s="47" t="e">
        <v>#N/A</v>
      </c>
      <c r="L179" s="47" t="e">
        <v>#N/A</v>
      </c>
      <c r="M179" s="47">
        <v>0</v>
      </c>
      <c r="N179" s="47">
        <v>0.47471799999999997</v>
      </c>
      <c r="O179" s="48">
        <v>0</v>
      </c>
      <c r="P179" s="46" t="e">
        <v>#N/A</v>
      </c>
      <c r="Q179" s="47" t="e">
        <v>#N/A</v>
      </c>
      <c r="R179" s="47" t="e">
        <v>#N/A</v>
      </c>
      <c r="S179" s="47" t="e">
        <v>#N/A</v>
      </c>
      <c r="T179" s="47">
        <v>1.776E-3</v>
      </c>
      <c r="U179" s="47">
        <v>1.6609999999999999E-3</v>
      </c>
      <c r="V179" s="48">
        <v>3.0490000000000001E-3</v>
      </c>
      <c r="W179" s="46" t="e">
        <v>#N/A</v>
      </c>
      <c r="X179" s="47" t="e">
        <v>#N/A</v>
      </c>
      <c r="Y179" s="47" t="e">
        <v>#N/A</v>
      </c>
      <c r="Z179" s="47" t="e">
        <v>#N/A</v>
      </c>
      <c r="AA179" s="47">
        <v>2.5500000000000002E-4</v>
      </c>
      <c r="AB179" s="47">
        <v>1.1490000000000001E-3</v>
      </c>
      <c r="AC179" s="48">
        <v>2.8700000000000002E-3</v>
      </c>
      <c r="AD179" s="46" t="e">
        <v>#N/A</v>
      </c>
      <c r="AE179" s="47" t="e">
        <v>#N/A</v>
      </c>
      <c r="AF179" s="47" t="e">
        <v>#N/A</v>
      </c>
      <c r="AG179" s="47" t="e">
        <v>#N/A</v>
      </c>
      <c r="AH179" s="47">
        <v>1</v>
      </c>
      <c r="AI179" s="47">
        <v>0.93349753694581283</v>
      </c>
      <c r="AJ179" s="48">
        <v>1</v>
      </c>
    </row>
    <row r="180" spans="1:36" x14ac:dyDescent="0.25">
      <c r="A180" t="s">
        <v>94</v>
      </c>
      <c r="B180" s="40" t="e">
        <v>#N/A</v>
      </c>
      <c r="C180" s="17" t="e">
        <v>#N/A</v>
      </c>
      <c r="D180" s="17" t="e">
        <v>#N/A</v>
      </c>
      <c r="E180" s="17">
        <v>2</v>
      </c>
      <c r="F180" s="17">
        <v>16</v>
      </c>
      <c r="G180" s="17">
        <v>100</v>
      </c>
      <c r="H180" s="41">
        <v>5</v>
      </c>
      <c r="I180" s="46" t="e">
        <v>#N/A</v>
      </c>
      <c r="J180" s="47" t="e">
        <v>#N/A</v>
      </c>
      <c r="K180" s="47" t="e">
        <v>#N/A</v>
      </c>
      <c r="L180" s="47">
        <v>0</v>
      </c>
      <c r="M180" s="47">
        <v>0.65717000000000003</v>
      </c>
      <c r="N180" s="47">
        <v>15.272892000000001</v>
      </c>
      <c r="O180" s="48">
        <v>0</v>
      </c>
      <c r="P180" s="46" t="e">
        <v>#N/A</v>
      </c>
      <c r="Q180" s="47" t="e">
        <v>#N/A</v>
      </c>
      <c r="R180" s="47" t="e">
        <v>#N/A</v>
      </c>
      <c r="S180" s="47">
        <v>2.2469999999999999E-3</v>
      </c>
      <c r="T180" s="47">
        <v>2.016E-3</v>
      </c>
      <c r="U180" s="47">
        <v>1.9269999999999999E-3</v>
      </c>
      <c r="V180" s="48">
        <v>2.7469999999999999E-3</v>
      </c>
      <c r="W180" s="46" t="e">
        <v>#N/A</v>
      </c>
      <c r="X180" s="47" t="e">
        <v>#N/A</v>
      </c>
      <c r="Y180" s="47" t="e">
        <v>#N/A</v>
      </c>
      <c r="Z180" s="47">
        <v>6.3E-5</v>
      </c>
      <c r="AA180" s="47">
        <v>1.6770000000000001E-3</v>
      </c>
      <c r="AB180" s="47">
        <v>3.7850000000000002E-3</v>
      </c>
      <c r="AC180" s="48">
        <v>8.9400000000000005E-4</v>
      </c>
      <c r="AD180" s="46" t="e">
        <v>#N/A</v>
      </c>
      <c r="AE180" s="47" t="e">
        <v>#N/A</v>
      </c>
      <c r="AF180" s="47" t="e">
        <v>#N/A</v>
      </c>
      <c r="AG180" s="47">
        <v>1</v>
      </c>
      <c r="AH180" s="47">
        <v>0.81666666666666665</v>
      </c>
      <c r="AI180" s="47">
        <v>0.8459920050494425</v>
      </c>
      <c r="AJ180" s="48">
        <v>1</v>
      </c>
    </row>
    <row r="181" spans="1:36" x14ac:dyDescent="0.25">
      <c r="A181" t="s">
        <v>177</v>
      </c>
      <c r="B181" s="40" t="e">
        <v>#N/A</v>
      </c>
      <c r="C181" s="17" t="e">
        <v>#N/A</v>
      </c>
      <c r="D181" s="17" t="e">
        <v>#N/A</v>
      </c>
      <c r="E181" s="17">
        <v>33</v>
      </c>
      <c r="F181" s="17">
        <v>71</v>
      </c>
      <c r="G181" s="17">
        <v>164</v>
      </c>
      <c r="H181" s="41">
        <v>12</v>
      </c>
      <c r="I181" s="46" t="e">
        <v>#N/A</v>
      </c>
      <c r="J181" s="47" t="e">
        <v>#N/A</v>
      </c>
      <c r="K181" s="47" t="e">
        <v>#N/A</v>
      </c>
      <c r="L181" s="47">
        <v>0.42314200000000002</v>
      </c>
      <c r="M181" s="47">
        <v>120.148571</v>
      </c>
      <c r="N181" s="47">
        <v>172.36618200000001</v>
      </c>
      <c r="O181" s="48">
        <v>0.38645499999999999</v>
      </c>
      <c r="P181" s="46" t="e">
        <v>#N/A</v>
      </c>
      <c r="Q181" s="47" t="e">
        <v>#N/A</v>
      </c>
      <c r="R181" s="47" t="e">
        <v>#N/A</v>
      </c>
      <c r="S181" s="47">
        <v>3.5590000000000001E-3</v>
      </c>
      <c r="T181" s="47">
        <v>2.3749999999999999E-3</v>
      </c>
      <c r="U181" s="47">
        <v>2.2079999999999999E-3</v>
      </c>
      <c r="V181" s="48">
        <v>2.9940000000000001E-3</v>
      </c>
      <c r="W181" s="46" t="e">
        <v>#N/A</v>
      </c>
      <c r="X181" s="47" t="e">
        <v>#N/A</v>
      </c>
      <c r="Y181" s="47" t="e">
        <v>#N/A</v>
      </c>
      <c r="Z181" s="47">
        <v>6.6639999999999998E-3</v>
      </c>
      <c r="AA181" s="47">
        <v>6.4099999999999999E-3</v>
      </c>
      <c r="AB181" s="47">
        <v>5.6259999999999999E-3</v>
      </c>
      <c r="AC181" s="48">
        <v>2.5339999999999998E-3</v>
      </c>
      <c r="AD181" s="46" t="e">
        <v>#N/A</v>
      </c>
      <c r="AE181" s="47" t="e">
        <v>#N/A</v>
      </c>
      <c r="AF181" s="47" t="e">
        <v>#N/A</v>
      </c>
      <c r="AG181" s="47">
        <v>0.97634408602150535</v>
      </c>
      <c r="AH181" s="47">
        <v>0.65430520034100592</v>
      </c>
      <c r="AI181" s="47">
        <v>0.68230963883137796</v>
      </c>
      <c r="AJ181" s="48">
        <v>0.9555555555555556</v>
      </c>
    </row>
    <row r="182" spans="1:36" x14ac:dyDescent="0.25">
      <c r="A182" t="s">
        <v>183</v>
      </c>
      <c r="B182" s="40" t="e">
        <v>#N/A</v>
      </c>
      <c r="C182" s="17" t="e">
        <v>#N/A</v>
      </c>
      <c r="D182" s="17" t="e">
        <v>#N/A</v>
      </c>
      <c r="E182" s="17">
        <v>26</v>
      </c>
      <c r="F182" s="17">
        <v>60</v>
      </c>
      <c r="G182" s="17">
        <v>144</v>
      </c>
      <c r="H182" s="41">
        <v>31</v>
      </c>
      <c r="I182" s="46" t="e">
        <v>#N/A</v>
      </c>
      <c r="J182" s="47" t="e">
        <v>#N/A</v>
      </c>
      <c r="K182" s="47" t="e">
        <v>#N/A</v>
      </c>
      <c r="L182" s="47">
        <v>6.4324529999999998</v>
      </c>
      <c r="M182" s="47">
        <v>52.082053999999999</v>
      </c>
      <c r="N182" s="47">
        <v>142.535788</v>
      </c>
      <c r="O182" s="48">
        <v>36.243948000000003</v>
      </c>
      <c r="P182" s="46" t="e">
        <v>#N/A</v>
      </c>
      <c r="Q182" s="47" t="e">
        <v>#N/A</v>
      </c>
      <c r="R182" s="47" t="e">
        <v>#N/A</v>
      </c>
      <c r="S182" s="47">
        <v>3.4129999999999998E-3</v>
      </c>
      <c r="T182" s="47">
        <v>2.3149999999999998E-3</v>
      </c>
      <c r="U182" s="47">
        <v>2.1099999999999999E-3</v>
      </c>
      <c r="V182" s="48">
        <v>3.2360000000000002E-3</v>
      </c>
      <c r="W182" s="46" t="e">
        <v>#N/A</v>
      </c>
      <c r="X182" s="47" t="e">
        <v>#N/A</v>
      </c>
      <c r="Y182" s="47" t="e">
        <v>#N/A</v>
      </c>
      <c r="Z182" s="47">
        <v>5.3319999999999999E-3</v>
      </c>
      <c r="AA182" s="47">
        <v>5.4799999999999996E-3</v>
      </c>
      <c r="AB182" s="47">
        <v>4.9670000000000001E-3</v>
      </c>
      <c r="AC182" s="48">
        <v>7.0990000000000003E-3</v>
      </c>
      <c r="AD182" s="46" t="e">
        <v>#N/A</v>
      </c>
      <c r="AE182" s="47" t="e">
        <v>#N/A</v>
      </c>
      <c r="AF182" s="47" t="e">
        <v>#N/A</v>
      </c>
      <c r="AG182" s="47">
        <v>0.84057971014492749</v>
      </c>
      <c r="AH182" s="47">
        <v>0.68602540834845738</v>
      </c>
      <c r="AI182" s="47">
        <v>0.6972330436519828</v>
      </c>
      <c r="AJ182" s="48">
        <v>0.81527093596059108</v>
      </c>
    </row>
    <row r="183" spans="1:36" x14ac:dyDescent="0.25">
      <c r="A183" t="s">
        <v>310</v>
      </c>
      <c r="B183" s="40" t="e">
        <v>#N/A</v>
      </c>
      <c r="C183" s="17" t="e">
        <v>#N/A</v>
      </c>
      <c r="D183" s="17" t="e">
        <v>#N/A</v>
      </c>
      <c r="E183" s="17" t="e">
        <v>#N/A</v>
      </c>
      <c r="F183" s="17" t="e">
        <v>#N/A</v>
      </c>
      <c r="G183" s="17">
        <v>2</v>
      </c>
      <c r="H183" s="41" t="e">
        <v>#N/A</v>
      </c>
      <c r="I183" s="46" t="e">
        <v>#N/A</v>
      </c>
      <c r="J183" s="47" t="e">
        <v>#N/A</v>
      </c>
      <c r="K183" s="47" t="e">
        <v>#N/A</v>
      </c>
      <c r="L183" s="47" t="e">
        <v>#N/A</v>
      </c>
      <c r="M183" s="47" t="e">
        <v>#N/A</v>
      </c>
      <c r="N183" s="47">
        <v>0</v>
      </c>
      <c r="O183" s="48" t="e">
        <v>#N/A</v>
      </c>
      <c r="P183" s="46" t="e">
        <v>#N/A</v>
      </c>
      <c r="Q183" s="47" t="e">
        <v>#N/A</v>
      </c>
      <c r="R183" s="47" t="e">
        <v>#N/A</v>
      </c>
      <c r="S183" s="47" t="e">
        <v>#N/A</v>
      </c>
      <c r="T183" s="47" t="e">
        <v>#N/A</v>
      </c>
      <c r="U183" s="47">
        <v>1.3929999999999999E-3</v>
      </c>
      <c r="V183" s="48" t="e">
        <v>#N/A</v>
      </c>
      <c r="W183" s="46" t="e">
        <v>#N/A</v>
      </c>
      <c r="X183" s="47" t="e">
        <v>#N/A</v>
      </c>
      <c r="Y183" s="47" t="e">
        <v>#N/A</v>
      </c>
      <c r="Z183" s="47" t="e">
        <v>#N/A</v>
      </c>
      <c r="AA183" s="47" t="e">
        <v>#N/A</v>
      </c>
      <c r="AB183" s="47">
        <v>7.7999999999999999E-5</v>
      </c>
      <c r="AC183" s="48" t="e">
        <v>#N/A</v>
      </c>
      <c r="AD183" s="46" t="e">
        <v>#N/A</v>
      </c>
      <c r="AE183" s="47" t="e">
        <v>#N/A</v>
      </c>
      <c r="AF183" s="47" t="e">
        <v>#N/A</v>
      </c>
      <c r="AG183" s="47" t="e">
        <v>#N/A</v>
      </c>
      <c r="AH183" s="47" t="e">
        <v>#N/A</v>
      </c>
      <c r="AI183" s="47">
        <v>1</v>
      </c>
      <c r="AJ183" s="48" t="e">
        <v>#N/A</v>
      </c>
    </row>
    <row r="184" spans="1:36" x14ac:dyDescent="0.25">
      <c r="A184" t="s">
        <v>224</v>
      </c>
      <c r="B184" s="40" t="e">
        <v>#N/A</v>
      </c>
      <c r="C184" s="17" t="e">
        <v>#N/A</v>
      </c>
      <c r="D184" s="17" t="e">
        <v>#N/A</v>
      </c>
      <c r="E184" s="17" t="e">
        <v>#N/A</v>
      </c>
      <c r="F184" s="17">
        <v>1</v>
      </c>
      <c r="G184" s="17">
        <v>6</v>
      </c>
      <c r="H184" s="41" t="e">
        <v>#N/A</v>
      </c>
      <c r="I184" s="46" t="e">
        <v>#N/A</v>
      </c>
      <c r="J184" s="47" t="e">
        <v>#N/A</v>
      </c>
      <c r="K184" s="47" t="e">
        <v>#N/A</v>
      </c>
      <c r="L184" s="47" t="e">
        <v>#N/A</v>
      </c>
      <c r="M184" s="47">
        <v>0</v>
      </c>
      <c r="N184" s="47">
        <v>0</v>
      </c>
      <c r="O184" s="48" t="e">
        <v>#N/A</v>
      </c>
      <c r="P184" s="46" t="e">
        <v>#N/A</v>
      </c>
      <c r="Q184" s="47" t="e">
        <v>#N/A</v>
      </c>
      <c r="R184" s="47" t="e">
        <v>#N/A</v>
      </c>
      <c r="S184" s="47" t="e">
        <v>#N/A</v>
      </c>
      <c r="T184" s="47">
        <v>1.5410000000000001E-3</v>
      </c>
      <c r="U184" s="47">
        <v>1.5529999999999999E-3</v>
      </c>
      <c r="V184" s="48" t="e">
        <v>#N/A</v>
      </c>
      <c r="W184" s="46" t="e">
        <v>#N/A</v>
      </c>
      <c r="X184" s="47" t="e">
        <v>#N/A</v>
      </c>
      <c r="Y184" s="47" t="e">
        <v>#N/A</v>
      </c>
      <c r="Z184" s="47" t="e">
        <v>#N/A</v>
      </c>
      <c r="AA184" s="47">
        <v>9.1000000000000003E-5</v>
      </c>
      <c r="AB184" s="47">
        <v>2.8400000000000002E-4</v>
      </c>
      <c r="AC184" s="48" t="e">
        <v>#N/A</v>
      </c>
      <c r="AD184" s="46" t="e">
        <v>#N/A</v>
      </c>
      <c r="AE184" s="47" t="e">
        <v>#N/A</v>
      </c>
      <c r="AF184" s="47" t="e">
        <v>#N/A</v>
      </c>
      <c r="AG184" s="47" t="e">
        <v>#N/A</v>
      </c>
      <c r="AH184" s="47">
        <v>0</v>
      </c>
      <c r="AI184" s="47">
        <v>1</v>
      </c>
      <c r="AJ184" s="48" t="e">
        <v>#N/A</v>
      </c>
    </row>
    <row r="185" spans="1:36" x14ac:dyDescent="0.25">
      <c r="A185" t="s">
        <v>344</v>
      </c>
      <c r="B185" s="40" t="e">
        <v>#N/A</v>
      </c>
      <c r="C185" s="17" t="e">
        <v>#N/A</v>
      </c>
      <c r="D185" s="17" t="e">
        <v>#N/A</v>
      </c>
      <c r="E185" s="17" t="e">
        <v>#N/A</v>
      </c>
      <c r="F185" s="17" t="e">
        <v>#N/A</v>
      </c>
      <c r="G185" s="17">
        <v>3</v>
      </c>
      <c r="H185" s="41" t="e">
        <v>#N/A</v>
      </c>
      <c r="I185" s="46" t="e">
        <v>#N/A</v>
      </c>
      <c r="J185" s="47" t="e">
        <v>#N/A</v>
      </c>
      <c r="K185" s="47" t="e">
        <v>#N/A</v>
      </c>
      <c r="L185" s="47" t="e">
        <v>#N/A</v>
      </c>
      <c r="M185" s="47" t="e">
        <v>#N/A</v>
      </c>
      <c r="N185" s="47">
        <v>0</v>
      </c>
      <c r="O185" s="48" t="e">
        <v>#N/A</v>
      </c>
      <c r="P185" s="46" t="e">
        <v>#N/A</v>
      </c>
      <c r="Q185" s="47" t="e">
        <v>#N/A</v>
      </c>
      <c r="R185" s="47" t="e">
        <v>#N/A</v>
      </c>
      <c r="S185" s="47" t="e">
        <v>#N/A</v>
      </c>
      <c r="T185" s="47" t="e">
        <v>#N/A</v>
      </c>
      <c r="U185" s="47">
        <v>1.441E-3</v>
      </c>
      <c r="V185" s="48" t="e">
        <v>#N/A</v>
      </c>
      <c r="W185" s="46" t="e">
        <v>#N/A</v>
      </c>
      <c r="X185" s="47" t="e">
        <v>#N/A</v>
      </c>
      <c r="Y185" s="47" t="e">
        <v>#N/A</v>
      </c>
      <c r="Z185" s="47" t="e">
        <v>#N/A</v>
      </c>
      <c r="AA185" s="47" t="e">
        <v>#N/A</v>
      </c>
      <c r="AB185" s="47">
        <v>1.25E-4</v>
      </c>
      <c r="AC185" s="48" t="e">
        <v>#N/A</v>
      </c>
      <c r="AD185" s="46" t="e">
        <v>#N/A</v>
      </c>
      <c r="AE185" s="47" t="e">
        <v>#N/A</v>
      </c>
      <c r="AF185" s="47" t="e">
        <v>#N/A</v>
      </c>
      <c r="AG185" s="47" t="e">
        <v>#N/A</v>
      </c>
      <c r="AH185" s="47" t="e">
        <v>#N/A</v>
      </c>
      <c r="AI185" s="47">
        <v>1</v>
      </c>
      <c r="AJ185" s="48" t="e">
        <v>#N/A</v>
      </c>
    </row>
    <row r="186" spans="1:36" x14ac:dyDescent="0.25">
      <c r="A186" t="s">
        <v>225</v>
      </c>
      <c r="B186" s="40" t="e">
        <v>#N/A</v>
      </c>
      <c r="C186" s="17" t="e">
        <v>#N/A</v>
      </c>
      <c r="D186" s="17" t="e">
        <v>#N/A</v>
      </c>
      <c r="E186" s="17" t="e">
        <v>#N/A</v>
      </c>
      <c r="F186" s="17">
        <v>3</v>
      </c>
      <c r="G186" s="17">
        <v>3</v>
      </c>
      <c r="H186" s="41" t="e">
        <v>#N/A</v>
      </c>
      <c r="I186" s="46" t="e">
        <v>#N/A</v>
      </c>
      <c r="J186" s="47" t="e">
        <v>#N/A</v>
      </c>
      <c r="K186" s="47" t="e">
        <v>#N/A</v>
      </c>
      <c r="L186" s="47" t="e">
        <v>#N/A</v>
      </c>
      <c r="M186" s="47">
        <v>0</v>
      </c>
      <c r="N186" s="47">
        <v>0</v>
      </c>
      <c r="O186" s="48" t="e">
        <v>#N/A</v>
      </c>
      <c r="P186" s="46" t="e">
        <v>#N/A</v>
      </c>
      <c r="Q186" s="47" t="e">
        <v>#N/A</v>
      </c>
      <c r="R186" s="47" t="e">
        <v>#N/A</v>
      </c>
      <c r="S186" s="47" t="e">
        <v>#N/A</v>
      </c>
      <c r="T186" s="47">
        <v>1.629E-3</v>
      </c>
      <c r="U186" s="47">
        <v>1.4679999999999999E-3</v>
      </c>
      <c r="V186" s="48" t="e">
        <v>#N/A</v>
      </c>
      <c r="W186" s="46" t="e">
        <v>#N/A</v>
      </c>
      <c r="X186" s="47" t="e">
        <v>#N/A</v>
      </c>
      <c r="Y186" s="47" t="e">
        <v>#N/A</v>
      </c>
      <c r="Z186" s="47" t="e">
        <v>#N/A</v>
      </c>
      <c r="AA186" s="47">
        <v>2.2000000000000001E-4</v>
      </c>
      <c r="AB186" s="47">
        <v>1.2E-4</v>
      </c>
      <c r="AC186" s="48" t="e">
        <v>#N/A</v>
      </c>
      <c r="AD186" s="46" t="e">
        <v>#N/A</v>
      </c>
      <c r="AE186" s="47" t="e">
        <v>#N/A</v>
      </c>
      <c r="AF186" s="47" t="e">
        <v>#N/A</v>
      </c>
      <c r="AG186" s="47" t="e">
        <v>#N/A</v>
      </c>
      <c r="AH186" s="47">
        <v>1</v>
      </c>
      <c r="AI186" s="47">
        <v>1</v>
      </c>
      <c r="AJ186" s="48" t="e">
        <v>#N/A</v>
      </c>
    </row>
    <row r="187" spans="1:36" x14ac:dyDescent="0.25">
      <c r="A187" t="s">
        <v>329</v>
      </c>
      <c r="B187" s="40" t="e">
        <v>#N/A</v>
      </c>
      <c r="C187" s="17" t="e">
        <v>#N/A</v>
      </c>
      <c r="D187" s="17" t="e">
        <v>#N/A</v>
      </c>
      <c r="E187" s="17" t="e">
        <v>#N/A</v>
      </c>
      <c r="F187" s="17" t="e">
        <v>#N/A</v>
      </c>
      <c r="G187" s="17">
        <v>3</v>
      </c>
      <c r="H187" s="41" t="e">
        <v>#N/A</v>
      </c>
      <c r="I187" s="46" t="e">
        <v>#N/A</v>
      </c>
      <c r="J187" s="47" t="e">
        <v>#N/A</v>
      </c>
      <c r="K187" s="47" t="e">
        <v>#N/A</v>
      </c>
      <c r="L187" s="47" t="e">
        <v>#N/A</v>
      </c>
      <c r="M187" s="47" t="e">
        <v>#N/A</v>
      </c>
      <c r="N187" s="47">
        <v>1.2987E-2</v>
      </c>
      <c r="O187" s="48" t="e">
        <v>#N/A</v>
      </c>
      <c r="P187" s="46" t="e">
        <v>#N/A</v>
      </c>
      <c r="Q187" s="47" t="e">
        <v>#N/A</v>
      </c>
      <c r="R187" s="47" t="e">
        <v>#N/A</v>
      </c>
      <c r="S187" s="47" t="e">
        <v>#N/A</v>
      </c>
      <c r="T187" s="47" t="e">
        <v>#N/A</v>
      </c>
      <c r="U187" s="47">
        <v>1.418E-3</v>
      </c>
      <c r="V187" s="48" t="e">
        <v>#N/A</v>
      </c>
      <c r="W187" s="46" t="e">
        <v>#N/A</v>
      </c>
      <c r="X187" s="47" t="e">
        <v>#N/A</v>
      </c>
      <c r="Y187" s="47" t="e">
        <v>#N/A</v>
      </c>
      <c r="Z187" s="47" t="e">
        <v>#N/A</v>
      </c>
      <c r="AA187" s="47" t="e">
        <v>#N/A</v>
      </c>
      <c r="AB187" s="47">
        <v>1.0900000000000001E-4</v>
      </c>
      <c r="AC187" s="48" t="e">
        <v>#N/A</v>
      </c>
      <c r="AD187" s="46" t="e">
        <v>#N/A</v>
      </c>
      <c r="AE187" s="47" t="e">
        <v>#N/A</v>
      </c>
      <c r="AF187" s="47" t="e">
        <v>#N/A</v>
      </c>
      <c r="AG187" s="47" t="e">
        <v>#N/A</v>
      </c>
      <c r="AH187" s="47" t="e">
        <v>#N/A</v>
      </c>
      <c r="AI187" s="47">
        <v>0.66666666666666663</v>
      </c>
      <c r="AJ187" s="48" t="e">
        <v>#N/A</v>
      </c>
    </row>
    <row r="188" spans="1:36" x14ac:dyDescent="0.25">
      <c r="A188" t="s">
        <v>90</v>
      </c>
      <c r="B188" s="40" t="e">
        <v>#N/A</v>
      </c>
      <c r="C188" s="17" t="e">
        <v>#N/A</v>
      </c>
      <c r="D188" s="17" t="e">
        <v>#N/A</v>
      </c>
      <c r="E188" s="17">
        <v>4</v>
      </c>
      <c r="F188" s="17">
        <v>35</v>
      </c>
      <c r="G188" s="17">
        <v>130</v>
      </c>
      <c r="H188" s="41">
        <v>4</v>
      </c>
      <c r="I188" s="46" t="e">
        <v>#N/A</v>
      </c>
      <c r="J188" s="47" t="e">
        <v>#N/A</v>
      </c>
      <c r="K188" s="47" t="e">
        <v>#N/A</v>
      </c>
      <c r="L188" s="47">
        <v>0</v>
      </c>
      <c r="M188" s="47">
        <v>8.7723019999999998</v>
      </c>
      <c r="N188" s="47">
        <v>129.09424000000001</v>
      </c>
      <c r="O188" s="48">
        <v>0</v>
      </c>
      <c r="P188" s="46" t="e">
        <v>#N/A</v>
      </c>
      <c r="Q188" s="47" t="e">
        <v>#N/A</v>
      </c>
      <c r="R188" s="47" t="e">
        <v>#N/A</v>
      </c>
      <c r="S188" s="47">
        <v>2.967E-3</v>
      </c>
      <c r="T188" s="47">
        <v>2.1549999999999998E-3</v>
      </c>
      <c r="U188" s="47">
        <v>2.0409999999999998E-3</v>
      </c>
      <c r="V188" s="48">
        <v>2.6740000000000002E-3</v>
      </c>
      <c r="W188" s="46" t="e">
        <v>#N/A</v>
      </c>
      <c r="X188" s="47" t="e">
        <v>#N/A</v>
      </c>
      <c r="Y188" s="47" t="e">
        <v>#N/A</v>
      </c>
      <c r="Z188" s="47">
        <v>7.1599999999999995E-4</v>
      </c>
      <c r="AA188" s="47">
        <v>3.3809999999999999E-3</v>
      </c>
      <c r="AB188" s="47">
        <v>4.7689999999999998E-3</v>
      </c>
      <c r="AC188" s="48">
        <v>5.4600000000000004E-4</v>
      </c>
      <c r="AD188" s="46" t="e">
        <v>#N/A</v>
      </c>
      <c r="AE188" s="47" t="e">
        <v>#N/A</v>
      </c>
      <c r="AF188" s="47" t="e">
        <v>#N/A</v>
      </c>
      <c r="AG188" s="47">
        <v>1</v>
      </c>
      <c r="AH188" s="47">
        <v>0.746218487394958</v>
      </c>
      <c r="AI188" s="47">
        <v>0.78346456692913391</v>
      </c>
      <c r="AJ188" s="48">
        <v>1</v>
      </c>
    </row>
    <row r="189" spans="1:36" x14ac:dyDescent="0.25">
      <c r="A189" t="s">
        <v>223</v>
      </c>
      <c r="B189" s="40" t="e">
        <v>#N/A</v>
      </c>
      <c r="C189" s="17" t="e">
        <v>#N/A</v>
      </c>
      <c r="D189" s="17" t="e">
        <v>#N/A</v>
      </c>
      <c r="E189" s="17" t="e">
        <v>#N/A</v>
      </c>
      <c r="F189" s="17">
        <v>3</v>
      </c>
      <c r="G189" s="17">
        <v>103</v>
      </c>
      <c r="H189" s="41" t="e">
        <v>#N/A</v>
      </c>
      <c r="I189" s="46" t="e">
        <v>#N/A</v>
      </c>
      <c r="J189" s="47" t="e">
        <v>#N/A</v>
      </c>
      <c r="K189" s="47" t="e">
        <v>#N/A</v>
      </c>
      <c r="L189" s="47" t="e">
        <v>#N/A</v>
      </c>
      <c r="M189" s="47">
        <v>0</v>
      </c>
      <c r="N189" s="47">
        <v>30.095573999999999</v>
      </c>
      <c r="O189" s="48" t="e">
        <v>#N/A</v>
      </c>
      <c r="P189" s="46" t="e">
        <v>#N/A</v>
      </c>
      <c r="Q189" s="47" t="e">
        <v>#N/A</v>
      </c>
      <c r="R189" s="47" t="e">
        <v>#N/A</v>
      </c>
      <c r="S189" s="47" t="e">
        <v>#N/A</v>
      </c>
      <c r="T189" s="47">
        <v>1.704E-3</v>
      </c>
      <c r="U189" s="47">
        <v>1.934E-3</v>
      </c>
      <c r="V189" s="48" t="e">
        <v>#N/A</v>
      </c>
      <c r="W189" s="46" t="e">
        <v>#N/A</v>
      </c>
      <c r="X189" s="47" t="e">
        <v>#N/A</v>
      </c>
      <c r="Y189" s="47" t="e">
        <v>#N/A</v>
      </c>
      <c r="Z189" s="47" t="e">
        <v>#N/A</v>
      </c>
      <c r="AA189" s="47">
        <v>2.5799999999999998E-4</v>
      </c>
      <c r="AB189" s="47">
        <v>3.9139999999999999E-3</v>
      </c>
      <c r="AC189" s="48" t="e">
        <v>#N/A</v>
      </c>
      <c r="AD189" s="46" t="e">
        <v>#N/A</v>
      </c>
      <c r="AE189" s="47" t="e">
        <v>#N/A</v>
      </c>
      <c r="AF189" s="47" t="e">
        <v>#N/A</v>
      </c>
      <c r="AG189" s="47" t="e">
        <v>#N/A</v>
      </c>
      <c r="AH189" s="47">
        <v>1</v>
      </c>
      <c r="AI189" s="47">
        <v>0.83821782178217819</v>
      </c>
      <c r="AJ189" s="48" t="e">
        <v>#N/A</v>
      </c>
    </row>
    <row r="190" spans="1:36" x14ac:dyDescent="0.25">
      <c r="A190" t="s">
        <v>145</v>
      </c>
      <c r="B190" s="40" t="e">
        <v>#N/A</v>
      </c>
      <c r="C190" s="17" t="e">
        <v>#N/A</v>
      </c>
      <c r="D190" s="17" t="e">
        <v>#N/A</v>
      </c>
      <c r="E190" s="17">
        <v>8</v>
      </c>
      <c r="F190" s="17">
        <v>14</v>
      </c>
      <c r="G190" s="17">
        <v>106</v>
      </c>
      <c r="H190" s="41" t="e">
        <v>#N/A</v>
      </c>
      <c r="I190" s="46" t="e">
        <v>#N/A</v>
      </c>
      <c r="J190" s="47" t="e">
        <v>#N/A</v>
      </c>
      <c r="K190" s="47" t="e">
        <v>#N/A</v>
      </c>
      <c r="L190" s="47">
        <v>0</v>
      </c>
      <c r="M190" s="47">
        <v>0.84503700000000004</v>
      </c>
      <c r="N190" s="47">
        <v>12.157310000000001</v>
      </c>
      <c r="O190" s="48" t="e">
        <v>#N/A</v>
      </c>
      <c r="P190" s="46" t="e">
        <v>#N/A</v>
      </c>
      <c r="Q190" s="47" t="e">
        <v>#N/A</v>
      </c>
      <c r="R190" s="47" t="e">
        <v>#N/A</v>
      </c>
      <c r="S190" s="47">
        <v>3.1949999999999999E-3</v>
      </c>
      <c r="T190" s="47">
        <v>2.0240000000000002E-3</v>
      </c>
      <c r="U190" s="47">
        <v>1.946E-3</v>
      </c>
      <c r="V190" s="48" t="e">
        <v>#N/A</v>
      </c>
      <c r="W190" s="46" t="e">
        <v>#N/A</v>
      </c>
      <c r="X190" s="47" t="e">
        <v>#N/A</v>
      </c>
      <c r="Y190" s="47" t="e">
        <v>#N/A</v>
      </c>
      <c r="Z190" s="47">
        <v>1.771E-3</v>
      </c>
      <c r="AA190" s="47">
        <v>1.371E-3</v>
      </c>
      <c r="AB190" s="47">
        <v>4.1440000000000001E-3</v>
      </c>
      <c r="AC190" s="48" t="e">
        <v>#N/A</v>
      </c>
      <c r="AD190" s="46" t="e">
        <v>#N/A</v>
      </c>
      <c r="AE190" s="47" t="e">
        <v>#N/A</v>
      </c>
      <c r="AF190" s="47" t="e">
        <v>#N/A</v>
      </c>
      <c r="AG190" s="47">
        <v>1</v>
      </c>
      <c r="AH190" s="47">
        <v>0.80219780219780223</v>
      </c>
      <c r="AI190" s="47">
        <v>0.88648244958924571</v>
      </c>
      <c r="AJ190" s="48" t="e">
        <v>#N/A</v>
      </c>
    </row>
    <row r="191" spans="1:36" x14ac:dyDescent="0.25">
      <c r="A191" t="s">
        <v>345</v>
      </c>
      <c r="B191" s="40" t="e">
        <v>#N/A</v>
      </c>
      <c r="C191" s="17" t="e">
        <v>#N/A</v>
      </c>
      <c r="D191" s="17" t="e">
        <v>#N/A</v>
      </c>
      <c r="E191" s="17" t="e">
        <v>#N/A</v>
      </c>
      <c r="F191" s="17" t="e">
        <v>#N/A</v>
      </c>
      <c r="G191" s="17">
        <v>15</v>
      </c>
      <c r="H191" s="41" t="e">
        <v>#N/A</v>
      </c>
      <c r="I191" s="46" t="e">
        <v>#N/A</v>
      </c>
      <c r="J191" s="47" t="e">
        <v>#N/A</v>
      </c>
      <c r="K191" s="47" t="e">
        <v>#N/A</v>
      </c>
      <c r="L191" s="47" t="e">
        <v>#N/A</v>
      </c>
      <c r="M191" s="47" t="e">
        <v>#N/A</v>
      </c>
      <c r="N191" s="47">
        <v>0.172181</v>
      </c>
      <c r="O191" s="48" t="e">
        <v>#N/A</v>
      </c>
      <c r="P191" s="46" t="e">
        <v>#N/A</v>
      </c>
      <c r="Q191" s="47" t="e">
        <v>#N/A</v>
      </c>
      <c r="R191" s="47" t="e">
        <v>#N/A</v>
      </c>
      <c r="S191" s="47" t="e">
        <v>#N/A</v>
      </c>
      <c r="T191" s="47" t="e">
        <v>#N/A</v>
      </c>
      <c r="U191" s="47">
        <v>1.57E-3</v>
      </c>
      <c r="V191" s="48" t="e">
        <v>#N/A</v>
      </c>
      <c r="W191" s="46" t="e">
        <v>#N/A</v>
      </c>
      <c r="X191" s="47" t="e">
        <v>#N/A</v>
      </c>
      <c r="Y191" s="47" t="e">
        <v>#N/A</v>
      </c>
      <c r="Z191" s="47" t="e">
        <v>#N/A</v>
      </c>
      <c r="AA191" s="47" t="e">
        <v>#N/A</v>
      </c>
      <c r="AB191" s="47">
        <v>5.8E-4</v>
      </c>
      <c r="AC191" s="48" t="e">
        <v>#N/A</v>
      </c>
      <c r="AD191" s="46" t="e">
        <v>#N/A</v>
      </c>
      <c r="AE191" s="47" t="e">
        <v>#N/A</v>
      </c>
      <c r="AF191" s="47" t="e">
        <v>#N/A</v>
      </c>
      <c r="AG191" s="47" t="e">
        <v>#N/A</v>
      </c>
      <c r="AH191" s="47" t="e">
        <v>#N/A</v>
      </c>
      <c r="AI191" s="47">
        <v>0.89523809523809528</v>
      </c>
      <c r="AJ191" s="48" t="e">
        <v>#N/A</v>
      </c>
    </row>
    <row r="192" spans="1:36" x14ac:dyDescent="0.25">
      <c r="A192" t="s">
        <v>289</v>
      </c>
      <c r="B192" s="40" t="e">
        <v>#N/A</v>
      </c>
      <c r="C192" s="17" t="e">
        <v>#N/A</v>
      </c>
      <c r="D192" s="17" t="e">
        <v>#N/A</v>
      </c>
      <c r="E192" s="17" t="e">
        <v>#N/A</v>
      </c>
      <c r="F192" s="17">
        <v>6</v>
      </c>
      <c r="G192" s="17">
        <v>54</v>
      </c>
      <c r="H192" s="41" t="e">
        <v>#N/A</v>
      </c>
      <c r="I192" s="46" t="e">
        <v>#N/A</v>
      </c>
      <c r="J192" s="47" t="e">
        <v>#N/A</v>
      </c>
      <c r="K192" s="47" t="e">
        <v>#N/A</v>
      </c>
      <c r="L192" s="47" t="e">
        <v>#N/A</v>
      </c>
      <c r="M192" s="47">
        <v>0</v>
      </c>
      <c r="N192" s="47">
        <v>9.6783629999999992</v>
      </c>
      <c r="O192" s="48" t="e">
        <v>#N/A</v>
      </c>
      <c r="P192" s="46" t="e">
        <v>#N/A</v>
      </c>
      <c r="Q192" s="47" t="e">
        <v>#N/A</v>
      </c>
      <c r="R192" s="47" t="e">
        <v>#N/A</v>
      </c>
      <c r="S192" s="47" t="e">
        <v>#N/A</v>
      </c>
      <c r="T192" s="47">
        <v>1.828E-3</v>
      </c>
      <c r="U192" s="47">
        <v>1.7539999999999999E-3</v>
      </c>
      <c r="V192" s="48" t="e">
        <v>#N/A</v>
      </c>
      <c r="W192" s="46" t="e">
        <v>#N/A</v>
      </c>
      <c r="X192" s="47" t="e">
        <v>#N/A</v>
      </c>
      <c r="Y192" s="47" t="e">
        <v>#N/A</v>
      </c>
      <c r="Z192" s="47" t="e">
        <v>#N/A</v>
      </c>
      <c r="AA192" s="47">
        <v>5.4699999999999996E-4</v>
      </c>
      <c r="AB192" s="47">
        <v>2.134E-3</v>
      </c>
      <c r="AC192" s="48" t="e">
        <v>#N/A</v>
      </c>
      <c r="AD192" s="46" t="e">
        <v>#N/A</v>
      </c>
      <c r="AE192" s="47" t="e">
        <v>#N/A</v>
      </c>
      <c r="AF192" s="47" t="e">
        <v>#N/A</v>
      </c>
      <c r="AG192" s="47" t="e">
        <v>#N/A</v>
      </c>
      <c r="AH192" s="47">
        <v>1</v>
      </c>
      <c r="AI192" s="47">
        <v>0.8651292802236199</v>
      </c>
      <c r="AJ192" s="48" t="e">
        <v>#N/A</v>
      </c>
    </row>
    <row r="193" spans="1:36" x14ac:dyDescent="0.25">
      <c r="A193" t="s">
        <v>242</v>
      </c>
      <c r="B193" s="40" t="e">
        <v>#N/A</v>
      </c>
      <c r="C193" s="17" t="e">
        <v>#N/A</v>
      </c>
      <c r="D193" s="17" t="e">
        <v>#N/A</v>
      </c>
      <c r="E193" s="17" t="e">
        <v>#N/A</v>
      </c>
      <c r="F193" s="17">
        <v>1</v>
      </c>
      <c r="G193" s="17">
        <v>85</v>
      </c>
      <c r="H193" s="41">
        <v>5</v>
      </c>
      <c r="I193" s="46" t="e">
        <v>#N/A</v>
      </c>
      <c r="J193" s="47" t="e">
        <v>#N/A</v>
      </c>
      <c r="K193" s="47" t="e">
        <v>#N/A</v>
      </c>
      <c r="L193" s="47" t="e">
        <v>#N/A</v>
      </c>
      <c r="M193" s="47">
        <v>0</v>
      </c>
      <c r="N193" s="47">
        <v>15.064026</v>
      </c>
      <c r="O193" s="48">
        <v>0</v>
      </c>
      <c r="P193" s="46" t="e">
        <v>#N/A</v>
      </c>
      <c r="Q193" s="47" t="e">
        <v>#N/A</v>
      </c>
      <c r="R193" s="47" t="e">
        <v>#N/A</v>
      </c>
      <c r="S193" s="47" t="e">
        <v>#N/A</v>
      </c>
      <c r="T193" s="47">
        <v>1.8079999999999999E-3</v>
      </c>
      <c r="U193" s="47">
        <v>1.8730000000000001E-3</v>
      </c>
      <c r="V193" s="48">
        <v>2.7469999999999999E-3</v>
      </c>
      <c r="W193" s="46" t="e">
        <v>#N/A</v>
      </c>
      <c r="X193" s="47" t="e">
        <v>#N/A</v>
      </c>
      <c r="Y193" s="47" t="e">
        <v>#N/A</v>
      </c>
      <c r="Z193" s="47" t="e">
        <v>#N/A</v>
      </c>
      <c r="AA193" s="47">
        <v>1.46E-4</v>
      </c>
      <c r="AB193" s="47">
        <v>3.1979999999999999E-3</v>
      </c>
      <c r="AC193" s="48">
        <v>8.9400000000000005E-4</v>
      </c>
      <c r="AD193" s="46" t="e">
        <v>#N/A</v>
      </c>
      <c r="AE193" s="47" t="e">
        <v>#N/A</v>
      </c>
      <c r="AF193" s="47" t="e">
        <v>#N/A</v>
      </c>
      <c r="AG193" s="47" t="e">
        <v>#N/A</v>
      </c>
      <c r="AH193" s="47">
        <v>0</v>
      </c>
      <c r="AI193" s="47">
        <v>0.84366735233617396</v>
      </c>
      <c r="AJ193" s="48">
        <v>1</v>
      </c>
    </row>
    <row r="194" spans="1:36" x14ac:dyDescent="0.25">
      <c r="A194" t="s">
        <v>133</v>
      </c>
      <c r="B194" s="40" t="e">
        <v>#N/A</v>
      </c>
      <c r="C194" s="17" t="e">
        <v>#N/A</v>
      </c>
      <c r="D194" s="17" t="e">
        <v>#N/A</v>
      </c>
      <c r="E194" s="17">
        <v>65</v>
      </c>
      <c r="F194" s="17">
        <v>88</v>
      </c>
      <c r="G194" s="17">
        <v>160</v>
      </c>
      <c r="H194" s="41">
        <v>71</v>
      </c>
      <c r="I194" s="46" t="e">
        <v>#N/A</v>
      </c>
      <c r="J194" s="47" t="e">
        <v>#N/A</v>
      </c>
      <c r="K194" s="47" t="e">
        <v>#N/A</v>
      </c>
      <c r="L194" s="47">
        <v>40.474986000000001</v>
      </c>
      <c r="M194" s="47">
        <v>136.970404</v>
      </c>
      <c r="N194" s="47">
        <v>73.340689999999995</v>
      </c>
      <c r="O194" s="48">
        <v>234.49452199999999</v>
      </c>
      <c r="P194" s="46" t="e">
        <v>#N/A</v>
      </c>
      <c r="Q194" s="47" t="e">
        <v>#N/A</v>
      </c>
      <c r="R194" s="47" t="e">
        <v>#N/A</v>
      </c>
      <c r="S194" s="47">
        <v>4.0489999999999996E-3</v>
      </c>
      <c r="T194" s="47">
        <v>2.4810000000000001E-3</v>
      </c>
      <c r="U194" s="47">
        <v>2.1879999999999998E-3</v>
      </c>
      <c r="V194" s="48">
        <v>3.9370000000000004E-3</v>
      </c>
      <c r="W194" s="46" t="e">
        <v>#N/A</v>
      </c>
      <c r="X194" s="47" t="e">
        <v>#N/A</v>
      </c>
      <c r="Y194" s="47" t="e">
        <v>#N/A</v>
      </c>
      <c r="Z194" s="47">
        <v>1.2874E-2</v>
      </c>
      <c r="AA194" s="47">
        <v>7.7060000000000002E-3</v>
      </c>
      <c r="AB194" s="47">
        <v>5.6740000000000002E-3</v>
      </c>
      <c r="AC194" s="48">
        <v>1.6514000000000001E-2</v>
      </c>
      <c r="AD194" s="46" t="e">
        <v>#N/A</v>
      </c>
      <c r="AE194" s="47" t="e">
        <v>#N/A</v>
      </c>
      <c r="AF194" s="47" t="e">
        <v>#N/A</v>
      </c>
      <c r="AG194" s="47">
        <v>0.69073220686123915</v>
      </c>
      <c r="AH194" s="47">
        <v>0.59917920656634749</v>
      </c>
      <c r="AI194" s="47">
        <v>0.72700153188744654</v>
      </c>
      <c r="AJ194" s="48">
        <v>0.56095481670929237</v>
      </c>
    </row>
    <row r="195" spans="1:36" x14ac:dyDescent="0.25">
      <c r="A195" t="s">
        <v>354</v>
      </c>
      <c r="B195" s="40" t="e">
        <v>#N/A</v>
      </c>
      <c r="C195" s="17" t="e">
        <v>#N/A</v>
      </c>
      <c r="D195" s="17" t="e">
        <v>#N/A</v>
      </c>
      <c r="E195" s="17" t="e">
        <v>#N/A</v>
      </c>
      <c r="F195" s="17" t="e">
        <v>#N/A</v>
      </c>
      <c r="G195" s="17">
        <v>23</v>
      </c>
      <c r="H195" s="41" t="e">
        <v>#N/A</v>
      </c>
      <c r="I195" s="46" t="e">
        <v>#N/A</v>
      </c>
      <c r="J195" s="47" t="e">
        <v>#N/A</v>
      </c>
      <c r="K195" s="47" t="e">
        <v>#N/A</v>
      </c>
      <c r="L195" s="47" t="e">
        <v>#N/A</v>
      </c>
      <c r="M195" s="47" t="e">
        <v>#N/A</v>
      </c>
      <c r="N195" s="47">
        <v>0.68928900000000004</v>
      </c>
      <c r="O195" s="48" t="e">
        <v>#N/A</v>
      </c>
      <c r="P195" s="46" t="e">
        <v>#N/A</v>
      </c>
      <c r="Q195" s="47" t="e">
        <v>#N/A</v>
      </c>
      <c r="R195" s="47" t="e">
        <v>#N/A</v>
      </c>
      <c r="S195" s="47" t="e">
        <v>#N/A</v>
      </c>
      <c r="T195" s="47" t="e">
        <v>#N/A</v>
      </c>
      <c r="U195" s="47">
        <v>1.637E-3</v>
      </c>
      <c r="V195" s="48" t="e">
        <v>#N/A</v>
      </c>
      <c r="W195" s="46" t="e">
        <v>#N/A</v>
      </c>
      <c r="X195" s="47" t="e">
        <v>#N/A</v>
      </c>
      <c r="Y195" s="47" t="e">
        <v>#N/A</v>
      </c>
      <c r="Z195" s="47" t="e">
        <v>#N/A</v>
      </c>
      <c r="AA195" s="47" t="e">
        <v>#N/A</v>
      </c>
      <c r="AB195" s="47">
        <v>7.7399999999999995E-4</v>
      </c>
      <c r="AC195" s="48" t="e">
        <v>#N/A</v>
      </c>
      <c r="AD195" s="46" t="e">
        <v>#N/A</v>
      </c>
      <c r="AE195" s="47" t="e">
        <v>#N/A</v>
      </c>
      <c r="AF195" s="47" t="e">
        <v>#N/A</v>
      </c>
      <c r="AG195" s="47" t="e">
        <v>#N/A</v>
      </c>
      <c r="AH195" s="47" t="e">
        <v>#N/A</v>
      </c>
      <c r="AI195" s="47">
        <v>0.8571428571428571</v>
      </c>
      <c r="AJ195" s="48" t="e">
        <v>#N/A</v>
      </c>
    </row>
    <row r="196" spans="1:36" x14ac:dyDescent="0.25">
      <c r="A196" t="s">
        <v>227</v>
      </c>
      <c r="B196" s="40" t="e">
        <v>#N/A</v>
      </c>
      <c r="C196" s="17" t="e">
        <v>#N/A</v>
      </c>
      <c r="D196" s="17" t="e">
        <v>#N/A</v>
      </c>
      <c r="E196" s="17" t="e">
        <v>#N/A</v>
      </c>
      <c r="F196" s="17">
        <v>5</v>
      </c>
      <c r="G196" s="17">
        <v>53</v>
      </c>
      <c r="H196" s="41">
        <v>11</v>
      </c>
      <c r="I196" s="46" t="e">
        <v>#N/A</v>
      </c>
      <c r="J196" s="47" t="e">
        <v>#N/A</v>
      </c>
      <c r="K196" s="47" t="e">
        <v>#N/A</v>
      </c>
      <c r="L196" s="47" t="e">
        <v>#N/A</v>
      </c>
      <c r="M196" s="47">
        <v>0.626579</v>
      </c>
      <c r="N196" s="47">
        <v>2.433862</v>
      </c>
      <c r="O196" s="48">
        <v>0</v>
      </c>
      <c r="P196" s="46" t="e">
        <v>#N/A</v>
      </c>
      <c r="Q196" s="47" t="e">
        <v>#N/A</v>
      </c>
      <c r="R196" s="47" t="e">
        <v>#N/A</v>
      </c>
      <c r="S196" s="47" t="e">
        <v>#N/A</v>
      </c>
      <c r="T196" s="47">
        <v>1.799E-3</v>
      </c>
      <c r="U196" s="47">
        <v>1.7390000000000001E-3</v>
      </c>
      <c r="V196" s="48">
        <v>3.0119999999999999E-3</v>
      </c>
      <c r="W196" s="46" t="e">
        <v>#N/A</v>
      </c>
      <c r="X196" s="47" t="e">
        <v>#N/A</v>
      </c>
      <c r="Y196" s="47" t="e">
        <v>#N/A</v>
      </c>
      <c r="Z196" s="47" t="e">
        <v>#N/A</v>
      </c>
      <c r="AA196" s="47">
        <v>3.9500000000000001E-4</v>
      </c>
      <c r="AB196" s="47">
        <v>2.0430000000000001E-3</v>
      </c>
      <c r="AC196" s="48">
        <v>2.215E-3</v>
      </c>
      <c r="AD196" s="46" t="e">
        <v>#N/A</v>
      </c>
      <c r="AE196" s="47" t="e">
        <v>#N/A</v>
      </c>
      <c r="AF196" s="47" t="e">
        <v>#N/A</v>
      </c>
      <c r="AG196" s="47" t="e">
        <v>#N/A</v>
      </c>
      <c r="AH196" s="47">
        <v>0.6</v>
      </c>
      <c r="AI196" s="47">
        <v>0.90196078431372551</v>
      </c>
      <c r="AJ196" s="48">
        <v>1</v>
      </c>
    </row>
    <row r="197" spans="1:36" x14ac:dyDescent="0.25">
      <c r="A197" t="s">
        <v>148</v>
      </c>
      <c r="B197" s="40" t="e">
        <v>#N/A</v>
      </c>
      <c r="C197" s="17" t="e">
        <v>#N/A</v>
      </c>
      <c r="D197" s="17" t="e">
        <v>#N/A</v>
      </c>
      <c r="E197" s="17">
        <v>30</v>
      </c>
      <c r="F197" s="17">
        <v>40</v>
      </c>
      <c r="G197" s="17">
        <v>89</v>
      </c>
      <c r="H197" s="41">
        <v>4</v>
      </c>
      <c r="I197" s="46" t="e">
        <v>#N/A</v>
      </c>
      <c r="J197" s="47" t="e">
        <v>#N/A</v>
      </c>
      <c r="K197" s="47" t="e">
        <v>#N/A</v>
      </c>
      <c r="L197" s="47">
        <v>23.885055999999999</v>
      </c>
      <c r="M197" s="47">
        <v>11.448226</v>
      </c>
      <c r="N197" s="47">
        <v>20.304673999999999</v>
      </c>
      <c r="O197" s="48">
        <v>0.89266999999999996</v>
      </c>
      <c r="P197" s="46" t="e">
        <v>#N/A</v>
      </c>
      <c r="Q197" s="47" t="e">
        <v>#N/A</v>
      </c>
      <c r="R197" s="47" t="e">
        <v>#N/A</v>
      </c>
      <c r="S197" s="47">
        <v>3.4970000000000001E-3</v>
      </c>
      <c r="T197" s="47">
        <v>2.1930000000000001E-3</v>
      </c>
      <c r="U197" s="47">
        <v>1.8799999999999999E-3</v>
      </c>
      <c r="V197" s="48">
        <v>2.6389999999999999E-3</v>
      </c>
      <c r="W197" s="46" t="e">
        <v>#N/A</v>
      </c>
      <c r="X197" s="47" t="e">
        <v>#N/A</v>
      </c>
      <c r="Y197" s="47" t="e">
        <v>#N/A</v>
      </c>
      <c r="Z197" s="47">
        <v>5.208E-3</v>
      </c>
      <c r="AA197" s="47">
        <v>3.7959999999999999E-3</v>
      </c>
      <c r="AB197" s="47">
        <v>3.372E-3</v>
      </c>
      <c r="AC197" s="48">
        <v>9.2400000000000002E-4</v>
      </c>
      <c r="AD197" s="46" t="e">
        <v>#N/A</v>
      </c>
      <c r="AE197" s="47" t="e">
        <v>#N/A</v>
      </c>
      <c r="AF197" s="47" t="e">
        <v>#N/A</v>
      </c>
      <c r="AG197" s="47">
        <v>0.70105820105820105</v>
      </c>
      <c r="AH197" s="47">
        <v>0.76529160739687052</v>
      </c>
      <c r="AI197" s="47">
        <v>0.83908045977011492</v>
      </c>
      <c r="AJ197" s="48">
        <v>0.83333333333333337</v>
      </c>
    </row>
    <row r="198" spans="1:36" x14ac:dyDescent="0.25">
      <c r="A198" t="s">
        <v>138</v>
      </c>
      <c r="B198" s="40" t="e">
        <v>#N/A</v>
      </c>
      <c r="C198" s="17" t="e">
        <v>#N/A</v>
      </c>
      <c r="D198" s="17" t="e">
        <v>#N/A</v>
      </c>
      <c r="E198" s="17">
        <v>81</v>
      </c>
      <c r="F198" s="17">
        <v>132</v>
      </c>
      <c r="G198" s="17">
        <v>219</v>
      </c>
      <c r="H198" s="41">
        <v>74</v>
      </c>
      <c r="I198" s="46" t="e">
        <v>#N/A</v>
      </c>
      <c r="J198" s="47" t="e">
        <v>#N/A</v>
      </c>
      <c r="K198" s="47" t="e">
        <v>#N/A</v>
      </c>
      <c r="L198" s="47">
        <v>116.09075300000001</v>
      </c>
      <c r="M198" s="47">
        <v>567.94488799999999</v>
      </c>
      <c r="N198" s="47">
        <v>710.86987899999997</v>
      </c>
      <c r="O198" s="48">
        <v>317.74783300000001</v>
      </c>
      <c r="P198" s="46" t="e">
        <v>#N/A</v>
      </c>
      <c r="Q198" s="47" t="e">
        <v>#N/A</v>
      </c>
      <c r="R198" s="47" t="e">
        <v>#N/A</v>
      </c>
      <c r="S198" s="47">
        <v>4.3290000000000004E-3</v>
      </c>
      <c r="T198" s="47">
        <v>2.8170000000000001E-3</v>
      </c>
      <c r="U198" s="47">
        <v>2.519E-3</v>
      </c>
      <c r="V198" s="48">
        <v>3.9839999999999997E-3</v>
      </c>
      <c r="W198" s="46" t="e">
        <v>#N/A</v>
      </c>
      <c r="X198" s="47" t="e">
        <v>#N/A</v>
      </c>
      <c r="Y198" s="47" t="e">
        <v>#N/A</v>
      </c>
      <c r="Z198" s="47">
        <v>1.4753E-2</v>
      </c>
      <c r="AA198" s="47">
        <v>1.0156999999999999E-2</v>
      </c>
      <c r="AB198" s="47">
        <v>6.6160000000000004E-3</v>
      </c>
      <c r="AC198" s="48">
        <v>1.6234999999999999E-2</v>
      </c>
      <c r="AD198" s="46" t="e">
        <v>#N/A</v>
      </c>
      <c r="AE198" s="47" t="e">
        <v>#N/A</v>
      </c>
      <c r="AF198" s="47" t="e">
        <v>#N/A</v>
      </c>
      <c r="AG198" s="47">
        <v>0.55241804608893219</v>
      </c>
      <c r="AH198" s="47">
        <v>0.43732856290995825</v>
      </c>
      <c r="AI198" s="47">
        <v>0.51681174261819418</v>
      </c>
      <c r="AJ198" s="48">
        <v>0.50391236306729259</v>
      </c>
    </row>
    <row r="199" spans="1:36" x14ac:dyDescent="0.25">
      <c r="A199" t="s">
        <v>239</v>
      </c>
      <c r="B199" s="40" t="e">
        <v>#N/A</v>
      </c>
      <c r="C199" s="17" t="e">
        <v>#N/A</v>
      </c>
      <c r="D199" s="17" t="e">
        <v>#N/A</v>
      </c>
      <c r="E199" s="17" t="e">
        <v>#N/A</v>
      </c>
      <c r="F199" s="17">
        <v>15</v>
      </c>
      <c r="G199" s="17">
        <v>28</v>
      </c>
      <c r="H199" s="41" t="e">
        <v>#N/A</v>
      </c>
      <c r="I199" s="46" t="e">
        <v>#N/A</v>
      </c>
      <c r="J199" s="47" t="e">
        <v>#N/A</v>
      </c>
      <c r="K199" s="47" t="e">
        <v>#N/A</v>
      </c>
      <c r="L199" s="47" t="e">
        <v>#N/A</v>
      </c>
      <c r="M199" s="47">
        <v>5.8089120000000003</v>
      </c>
      <c r="N199" s="47">
        <v>3.4963989999999998</v>
      </c>
      <c r="O199" s="48" t="e">
        <v>#N/A</v>
      </c>
      <c r="P199" s="46" t="e">
        <v>#N/A</v>
      </c>
      <c r="Q199" s="47" t="e">
        <v>#N/A</v>
      </c>
      <c r="R199" s="47" t="e">
        <v>#N/A</v>
      </c>
      <c r="S199" s="47" t="e">
        <v>#N/A</v>
      </c>
      <c r="T199" s="47">
        <v>2.016E-3</v>
      </c>
      <c r="U199" s="47">
        <v>1.647E-3</v>
      </c>
      <c r="V199" s="48" t="e">
        <v>#N/A</v>
      </c>
      <c r="W199" s="46" t="e">
        <v>#N/A</v>
      </c>
      <c r="X199" s="47" t="e">
        <v>#N/A</v>
      </c>
      <c r="Y199" s="47" t="e">
        <v>#N/A</v>
      </c>
      <c r="Z199" s="47" t="e">
        <v>#N/A</v>
      </c>
      <c r="AA199" s="47">
        <v>1.1670000000000001E-3</v>
      </c>
      <c r="AB199" s="47">
        <v>1.0059999999999999E-3</v>
      </c>
      <c r="AC199" s="48" t="e">
        <v>#N/A</v>
      </c>
      <c r="AD199" s="46" t="e">
        <v>#N/A</v>
      </c>
      <c r="AE199" s="47" t="e">
        <v>#N/A</v>
      </c>
      <c r="AF199" s="47" t="e">
        <v>#N/A</v>
      </c>
      <c r="AG199" s="47" t="e">
        <v>#N/A</v>
      </c>
      <c r="AH199" s="47">
        <v>0.69230769230769229</v>
      </c>
      <c r="AI199" s="47">
        <v>0.75132275132275128</v>
      </c>
      <c r="AJ199" s="48" t="e">
        <v>#N/A</v>
      </c>
    </row>
    <row r="200" spans="1:36" x14ac:dyDescent="0.25">
      <c r="A200" t="s">
        <v>89</v>
      </c>
      <c r="B200" s="40" t="e">
        <v>#N/A</v>
      </c>
      <c r="C200" s="17" t="e">
        <v>#N/A</v>
      </c>
      <c r="D200" s="17" t="e">
        <v>#N/A</v>
      </c>
      <c r="E200" s="17">
        <v>105</v>
      </c>
      <c r="F200" s="17">
        <v>158</v>
      </c>
      <c r="G200" s="17">
        <v>222</v>
      </c>
      <c r="H200" s="41">
        <v>86</v>
      </c>
      <c r="I200" s="46" t="e">
        <v>#N/A</v>
      </c>
      <c r="J200" s="47" t="e">
        <v>#N/A</v>
      </c>
      <c r="K200" s="47" t="e">
        <v>#N/A</v>
      </c>
      <c r="L200" s="47">
        <v>473.86388199999999</v>
      </c>
      <c r="M200" s="47">
        <v>1222.8380790000001</v>
      </c>
      <c r="N200" s="47">
        <v>660.71090500000003</v>
      </c>
      <c r="O200" s="48">
        <v>413.96979900000002</v>
      </c>
      <c r="P200" s="46" t="e">
        <v>#N/A</v>
      </c>
      <c r="Q200" s="47" t="e">
        <v>#N/A</v>
      </c>
      <c r="R200" s="47" t="e">
        <v>#N/A</v>
      </c>
      <c r="S200" s="47">
        <v>4.8780000000000004E-3</v>
      </c>
      <c r="T200" s="47">
        <v>3.058E-3</v>
      </c>
      <c r="U200" s="47">
        <v>2.5379999999999999E-3</v>
      </c>
      <c r="V200" s="48">
        <v>4.1840000000000002E-3</v>
      </c>
      <c r="W200" s="46" t="e">
        <v>#N/A</v>
      </c>
      <c r="X200" s="47" t="e">
        <v>#N/A</v>
      </c>
      <c r="Y200" s="47" t="e">
        <v>#N/A</v>
      </c>
      <c r="Z200" s="47">
        <v>1.6889999999999999E-2</v>
      </c>
      <c r="AA200" s="47">
        <v>1.1553000000000001E-2</v>
      </c>
      <c r="AB200" s="47">
        <v>6.7169999999999999E-3</v>
      </c>
      <c r="AC200" s="48">
        <v>1.7759E-2</v>
      </c>
      <c r="AD200" s="46" t="e">
        <v>#N/A</v>
      </c>
      <c r="AE200" s="47" t="e">
        <v>#N/A</v>
      </c>
      <c r="AF200" s="47" t="e">
        <v>#N/A</v>
      </c>
      <c r="AG200" s="47">
        <v>0.41347801256424899</v>
      </c>
      <c r="AH200" s="47">
        <v>0.38726220016542595</v>
      </c>
      <c r="AI200" s="47">
        <v>0.51722706517227068</v>
      </c>
      <c r="AJ200" s="48">
        <v>0.42971887550200805</v>
      </c>
    </row>
    <row r="201" spans="1:36" x14ac:dyDescent="0.25">
      <c r="A201" t="s">
        <v>42</v>
      </c>
      <c r="B201" s="40" t="e">
        <v>#N/A</v>
      </c>
      <c r="C201" s="17" t="e">
        <v>#N/A</v>
      </c>
      <c r="D201" s="17" t="e">
        <v>#N/A</v>
      </c>
      <c r="E201" s="17">
        <v>97</v>
      </c>
      <c r="F201" s="17">
        <v>131</v>
      </c>
      <c r="G201" s="17">
        <v>220</v>
      </c>
      <c r="H201" s="41">
        <v>70</v>
      </c>
      <c r="I201" s="46">
        <v>0</v>
      </c>
      <c r="J201" s="47" t="e">
        <v>#N/A</v>
      </c>
      <c r="K201" s="47" t="e">
        <v>#N/A</v>
      </c>
      <c r="L201" s="47">
        <v>374.88078100000001</v>
      </c>
      <c r="M201" s="47">
        <v>415.03763900000001</v>
      </c>
      <c r="N201" s="47">
        <v>571.376439</v>
      </c>
      <c r="O201" s="48">
        <v>122.090559</v>
      </c>
      <c r="P201" s="46">
        <v>0.33333299999999999</v>
      </c>
      <c r="Q201" s="47" t="e">
        <v>#N/A</v>
      </c>
      <c r="R201" s="47" t="e">
        <v>#N/A</v>
      </c>
      <c r="S201" s="47">
        <v>4.7850000000000002E-3</v>
      </c>
      <c r="T201" s="47">
        <v>2.8089999999999999E-3</v>
      </c>
      <c r="U201" s="47">
        <v>2.5249999999999999E-3</v>
      </c>
      <c r="V201" s="48">
        <v>3.9220000000000001E-3</v>
      </c>
      <c r="W201" s="46">
        <v>0.232408</v>
      </c>
      <c r="X201" s="47" t="e">
        <v>#N/A</v>
      </c>
      <c r="Y201" s="47" t="e">
        <v>#N/A</v>
      </c>
      <c r="Z201" s="47">
        <v>1.5987999999999999E-2</v>
      </c>
      <c r="AA201" s="47">
        <v>1.0545000000000001E-2</v>
      </c>
      <c r="AB201" s="47">
        <v>6.6909999999999999E-3</v>
      </c>
      <c r="AC201" s="48">
        <v>1.6434000000000001E-2</v>
      </c>
      <c r="AD201" s="46">
        <v>1</v>
      </c>
      <c r="AE201" s="47" t="e">
        <v>#N/A</v>
      </c>
      <c r="AF201" s="47" t="e">
        <v>#N/A</v>
      </c>
      <c r="AG201" s="47">
        <v>0.44255319148936167</v>
      </c>
      <c r="AH201" s="47">
        <v>0.47977228682170542</v>
      </c>
      <c r="AI201" s="47">
        <v>0.52272439014078553</v>
      </c>
      <c r="AJ201" s="48">
        <v>0.57594381035996489</v>
      </c>
    </row>
    <row r="202" spans="1:36" x14ac:dyDescent="0.25">
      <c r="A202" t="s">
        <v>86</v>
      </c>
      <c r="B202" s="40" t="e">
        <v>#N/A</v>
      </c>
      <c r="C202" s="17" t="e">
        <v>#N/A</v>
      </c>
      <c r="D202" s="17" t="e">
        <v>#N/A</v>
      </c>
      <c r="E202" s="17">
        <v>5</v>
      </c>
      <c r="F202" s="17">
        <v>3</v>
      </c>
      <c r="G202" s="17">
        <v>23</v>
      </c>
      <c r="H202" s="41" t="e">
        <v>#N/A</v>
      </c>
      <c r="I202" s="46" t="e">
        <v>#N/A</v>
      </c>
      <c r="J202" s="47" t="e">
        <v>#N/A</v>
      </c>
      <c r="K202" s="47" t="e">
        <v>#N/A</v>
      </c>
      <c r="L202" s="47">
        <v>0</v>
      </c>
      <c r="M202" s="47">
        <v>0</v>
      </c>
      <c r="N202" s="47">
        <v>3.8667E-2</v>
      </c>
      <c r="O202" s="48" t="e">
        <v>#N/A</v>
      </c>
      <c r="P202" s="46" t="e">
        <v>#N/A</v>
      </c>
      <c r="Q202" s="47" t="e">
        <v>#N/A</v>
      </c>
      <c r="R202" s="47" t="e">
        <v>#N/A</v>
      </c>
      <c r="S202" s="47">
        <v>3.0860000000000002E-3</v>
      </c>
      <c r="T202" s="47">
        <v>1.789E-3</v>
      </c>
      <c r="U202" s="47">
        <v>1.6609999999999999E-3</v>
      </c>
      <c r="V202" s="48" t="e">
        <v>#N/A</v>
      </c>
      <c r="W202" s="46" t="e">
        <v>#N/A</v>
      </c>
      <c r="X202" s="47" t="e">
        <v>#N/A</v>
      </c>
      <c r="Y202" s="47" t="e">
        <v>#N/A</v>
      </c>
      <c r="Z202" s="47">
        <v>9.4200000000000002E-4</v>
      </c>
      <c r="AA202" s="47">
        <v>3.59E-4</v>
      </c>
      <c r="AB202" s="47">
        <v>9.9400000000000009E-4</v>
      </c>
      <c r="AC202" s="48" t="e">
        <v>#N/A</v>
      </c>
      <c r="AD202" s="46" t="e">
        <v>#N/A</v>
      </c>
      <c r="AE202" s="47" t="e">
        <v>#N/A</v>
      </c>
      <c r="AF202" s="47" t="e">
        <v>#N/A</v>
      </c>
      <c r="AG202" s="47">
        <v>1</v>
      </c>
      <c r="AH202" s="47">
        <v>1</v>
      </c>
      <c r="AI202" s="47">
        <v>0.98418972332015808</v>
      </c>
      <c r="AJ202" s="48" t="e">
        <v>#N/A</v>
      </c>
    </row>
    <row r="203" spans="1:36" x14ac:dyDescent="0.25">
      <c r="A203" t="s">
        <v>222</v>
      </c>
      <c r="B203" s="40">
        <v>3</v>
      </c>
      <c r="C203" s="17" t="e">
        <v>#N/A</v>
      </c>
      <c r="D203" s="17" t="e">
        <v>#N/A</v>
      </c>
      <c r="E203" s="17" t="e">
        <v>#N/A</v>
      </c>
      <c r="F203" s="17">
        <v>8</v>
      </c>
      <c r="G203" s="17">
        <v>50</v>
      </c>
      <c r="H203" s="41" t="e">
        <v>#N/A</v>
      </c>
      <c r="I203" s="46" t="e">
        <v>#N/A</v>
      </c>
      <c r="J203" s="47" t="e">
        <v>#N/A</v>
      </c>
      <c r="K203" s="47" t="e">
        <v>#N/A</v>
      </c>
      <c r="L203" s="47" t="e">
        <v>#N/A</v>
      </c>
      <c r="M203" s="47">
        <v>0</v>
      </c>
      <c r="N203" s="47">
        <v>2.4079410000000001</v>
      </c>
      <c r="O203" s="48" t="e">
        <v>#N/A</v>
      </c>
      <c r="P203" s="46" t="e">
        <v>#N/A</v>
      </c>
      <c r="Q203" s="47" t="e">
        <v>#N/A</v>
      </c>
      <c r="R203" s="47" t="e">
        <v>#N/A</v>
      </c>
      <c r="S203" s="47" t="e">
        <v>#N/A</v>
      </c>
      <c r="T203" s="47">
        <v>1.8940000000000001E-3</v>
      </c>
      <c r="U203" s="47">
        <v>1.7390000000000001E-3</v>
      </c>
      <c r="V203" s="48" t="e">
        <v>#N/A</v>
      </c>
      <c r="W203" s="46" t="e">
        <v>#N/A</v>
      </c>
      <c r="X203" s="47" t="e">
        <v>#N/A</v>
      </c>
      <c r="Y203" s="47" t="e">
        <v>#N/A</v>
      </c>
      <c r="Z203" s="47" t="e">
        <v>#N/A</v>
      </c>
      <c r="AA203" s="47">
        <v>6.0499999999999996E-4</v>
      </c>
      <c r="AB203" s="47">
        <v>1.931E-3</v>
      </c>
      <c r="AC203" s="48" t="e">
        <v>#N/A</v>
      </c>
      <c r="AD203" s="46" t="e">
        <v>#N/A</v>
      </c>
      <c r="AE203" s="47" t="e">
        <v>#N/A</v>
      </c>
      <c r="AF203" s="47" t="e">
        <v>#N/A</v>
      </c>
      <c r="AG203" s="47" t="e">
        <v>#N/A</v>
      </c>
      <c r="AH203" s="47">
        <v>1</v>
      </c>
      <c r="AI203" s="47">
        <v>0.90336879432624118</v>
      </c>
      <c r="AJ203" s="48" t="e">
        <v>#N/A</v>
      </c>
    </row>
    <row r="204" spans="1:36" x14ac:dyDescent="0.25">
      <c r="A204" t="s">
        <v>132</v>
      </c>
      <c r="B204" s="40" t="e">
        <v>#N/A</v>
      </c>
      <c r="C204" s="17" t="e">
        <v>#N/A</v>
      </c>
      <c r="D204" s="17" t="e">
        <v>#N/A</v>
      </c>
      <c r="E204" s="17">
        <v>10</v>
      </c>
      <c r="F204" s="17">
        <v>36</v>
      </c>
      <c r="G204" s="17">
        <v>113</v>
      </c>
      <c r="H204" s="41">
        <v>4</v>
      </c>
      <c r="I204" s="46" t="e">
        <v>#N/A</v>
      </c>
      <c r="J204" s="47" t="e">
        <v>#N/A</v>
      </c>
      <c r="K204" s="47" t="e">
        <v>#N/A</v>
      </c>
      <c r="L204" s="47">
        <v>0</v>
      </c>
      <c r="M204" s="47">
        <v>11.934443</v>
      </c>
      <c r="N204" s="47">
        <v>90.720770000000002</v>
      </c>
      <c r="O204" s="48">
        <v>0.56781599999999999</v>
      </c>
      <c r="P204" s="46" t="e">
        <v>#N/A</v>
      </c>
      <c r="Q204" s="47" t="e">
        <v>#N/A</v>
      </c>
      <c r="R204" s="47" t="e">
        <v>#N/A</v>
      </c>
      <c r="S204" s="47">
        <v>3.1250000000000002E-3</v>
      </c>
      <c r="T204" s="47">
        <v>2.1649999999999998E-3</v>
      </c>
      <c r="U204" s="47">
        <v>1.9689999999999998E-3</v>
      </c>
      <c r="V204" s="48">
        <v>2.653E-3</v>
      </c>
      <c r="W204" s="46" t="e">
        <v>#N/A</v>
      </c>
      <c r="X204" s="47" t="e">
        <v>#N/A</v>
      </c>
      <c r="Y204" s="47" t="e">
        <v>#N/A</v>
      </c>
      <c r="Z204" s="47">
        <v>2.441E-3</v>
      </c>
      <c r="AA204" s="47">
        <v>3.3999999999999998E-3</v>
      </c>
      <c r="AB204" s="47">
        <v>3.908E-3</v>
      </c>
      <c r="AC204" s="48">
        <v>9.0600000000000001E-4</v>
      </c>
      <c r="AD204" s="46" t="e">
        <v>#N/A</v>
      </c>
      <c r="AE204" s="47" t="e">
        <v>#N/A</v>
      </c>
      <c r="AF204" s="47" t="e">
        <v>#N/A</v>
      </c>
      <c r="AG204" s="47">
        <v>1</v>
      </c>
      <c r="AH204" s="47">
        <v>0.75044563279857401</v>
      </c>
      <c r="AI204" s="47">
        <v>0.69959049959049957</v>
      </c>
      <c r="AJ204" s="48">
        <v>0.66666666666666663</v>
      </c>
    </row>
    <row r="205" spans="1:36" x14ac:dyDescent="0.25">
      <c r="A205" t="s">
        <v>150</v>
      </c>
      <c r="B205" s="40" t="e">
        <v>#N/A</v>
      </c>
      <c r="C205" s="17" t="e">
        <v>#N/A</v>
      </c>
      <c r="D205" s="17" t="e">
        <v>#N/A</v>
      </c>
      <c r="E205" s="17">
        <v>67</v>
      </c>
      <c r="F205" s="17">
        <v>70</v>
      </c>
      <c r="G205" s="17">
        <v>134</v>
      </c>
      <c r="H205" s="41">
        <v>49</v>
      </c>
      <c r="I205" s="46" t="e">
        <v>#N/A</v>
      </c>
      <c r="J205" s="47" t="e">
        <v>#N/A</v>
      </c>
      <c r="K205" s="47" t="e">
        <v>#N/A</v>
      </c>
      <c r="L205" s="47">
        <v>116.505206</v>
      </c>
      <c r="M205" s="47">
        <v>117.802595</v>
      </c>
      <c r="N205" s="47">
        <v>59.411141000000001</v>
      </c>
      <c r="O205" s="48">
        <v>61.438803999999998</v>
      </c>
      <c r="P205" s="46" t="e">
        <v>#N/A</v>
      </c>
      <c r="Q205" s="47" t="e">
        <v>#N/A</v>
      </c>
      <c r="R205" s="47" t="e">
        <v>#N/A</v>
      </c>
      <c r="S205" s="47">
        <v>4.0980000000000001E-3</v>
      </c>
      <c r="T205" s="47">
        <v>2.3700000000000001E-3</v>
      </c>
      <c r="U205" s="47">
        <v>2.0660000000000001E-3</v>
      </c>
      <c r="V205" s="48">
        <v>3.5339999999999998E-3</v>
      </c>
      <c r="W205" s="46" t="e">
        <v>#N/A</v>
      </c>
      <c r="X205" s="47" t="e">
        <v>#N/A</v>
      </c>
      <c r="Y205" s="47" t="e">
        <v>#N/A</v>
      </c>
      <c r="Z205" s="47">
        <v>1.1955E-2</v>
      </c>
      <c r="AA205" s="47">
        <v>6.5180000000000004E-3</v>
      </c>
      <c r="AB205" s="47">
        <v>4.8589999999999996E-3</v>
      </c>
      <c r="AC205" s="48">
        <v>1.2489E-2</v>
      </c>
      <c r="AD205" s="46" t="e">
        <v>#N/A</v>
      </c>
      <c r="AE205" s="47" t="e">
        <v>#N/A</v>
      </c>
      <c r="AF205" s="47" t="e">
        <v>#N/A</v>
      </c>
      <c r="AG205" s="47">
        <v>0.5774038461538461</v>
      </c>
      <c r="AH205" s="47">
        <v>0.66417910447761197</v>
      </c>
      <c r="AI205" s="47">
        <v>0.76497802452000929</v>
      </c>
      <c r="AJ205" s="48">
        <v>0.74930619796484732</v>
      </c>
    </row>
    <row r="206" spans="1:36" x14ac:dyDescent="0.25">
      <c r="A206" t="s">
        <v>85</v>
      </c>
      <c r="B206" s="40" t="e">
        <v>#N/A</v>
      </c>
      <c r="C206" s="17" t="e">
        <v>#N/A</v>
      </c>
      <c r="D206" s="17" t="e">
        <v>#N/A</v>
      </c>
      <c r="E206" s="17">
        <v>79</v>
      </c>
      <c r="F206" s="17">
        <v>125</v>
      </c>
      <c r="G206" s="17">
        <v>220</v>
      </c>
      <c r="H206" s="41">
        <v>58</v>
      </c>
      <c r="I206" s="46" t="e">
        <v>#N/A</v>
      </c>
      <c r="J206" s="47" t="e">
        <v>#N/A</v>
      </c>
      <c r="K206" s="47" t="e">
        <v>#N/A</v>
      </c>
      <c r="L206" s="47">
        <v>261.15766600000001</v>
      </c>
      <c r="M206" s="47">
        <v>607.16044599999998</v>
      </c>
      <c r="N206" s="47">
        <v>678.51246300000003</v>
      </c>
      <c r="O206" s="48">
        <v>208.50168099999999</v>
      </c>
      <c r="P206" s="46" t="e">
        <v>#N/A</v>
      </c>
      <c r="Q206" s="47" t="e">
        <v>#N/A</v>
      </c>
      <c r="R206" s="47" t="e">
        <v>#N/A</v>
      </c>
      <c r="S206" s="47">
        <v>4.3099999999999996E-3</v>
      </c>
      <c r="T206" s="47">
        <v>2.7780000000000001E-3</v>
      </c>
      <c r="U206" s="47">
        <v>2.5249999999999999E-3</v>
      </c>
      <c r="V206" s="48">
        <v>3.7039999999999998E-3</v>
      </c>
      <c r="W206" s="46" t="e">
        <v>#N/A</v>
      </c>
      <c r="X206" s="47" t="e">
        <v>#N/A</v>
      </c>
      <c r="Y206" s="47" t="e">
        <v>#N/A</v>
      </c>
      <c r="Z206" s="47">
        <v>1.4101000000000001E-2</v>
      </c>
      <c r="AA206" s="47">
        <v>9.7739999999999997E-3</v>
      </c>
      <c r="AB206" s="47">
        <v>6.5750000000000001E-3</v>
      </c>
      <c r="AC206" s="48">
        <v>1.4206999999999999E-2</v>
      </c>
      <c r="AD206" s="46" t="e">
        <v>#N/A</v>
      </c>
      <c r="AE206" s="47" t="e">
        <v>#N/A</v>
      </c>
      <c r="AF206" s="47" t="e">
        <v>#N/A</v>
      </c>
      <c r="AG206" s="47">
        <v>0.53793574846206427</v>
      </c>
      <c r="AH206" s="47">
        <v>0.45688391310142612</v>
      </c>
      <c r="AI206" s="47">
        <v>0.50551727053650697</v>
      </c>
      <c r="AJ206" s="48">
        <v>0.66038961038961042</v>
      </c>
    </row>
    <row r="207" spans="1:36" x14ac:dyDescent="0.25">
      <c r="A207" t="s">
        <v>327</v>
      </c>
      <c r="B207" s="40" t="e">
        <v>#N/A</v>
      </c>
      <c r="C207" s="17" t="e">
        <v>#N/A</v>
      </c>
      <c r="D207" s="17" t="e">
        <v>#N/A</v>
      </c>
      <c r="E207" s="17" t="e">
        <v>#N/A</v>
      </c>
      <c r="F207" s="17" t="e">
        <v>#N/A</v>
      </c>
      <c r="G207" s="17">
        <v>9</v>
      </c>
      <c r="H207" s="41" t="e">
        <v>#N/A</v>
      </c>
      <c r="I207" s="46" t="e">
        <v>#N/A</v>
      </c>
      <c r="J207" s="47" t="e">
        <v>#N/A</v>
      </c>
      <c r="K207" s="47" t="e">
        <v>#N/A</v>
      </c>
      <c r="L207" s="47" t="e">
        <v>#N/A</v>
      </c>
      <c r="M207" s="47" t="e">
        <v>#N/A</v>
      </c>
      <c r="N207" s="47">
        <v>0.10613</v>
      </c>
      <c r="O207" s="48" t="e">
        <v>#N/A</v>
      </c>
      <c r="P207" s="46" t="e">
        <v>#N/A</v>
      </c>
      <c r="Q207" s="47" t="e">
        <v>#N/A</v>
      </c>
      <c r="R207" s="47" t="e">
        <v>#N/A</v>
      </c>
      <c r="S207" s="47" t="e">
        <v>#N/A</v>
      </c>
      <c r="T207" s="47" t="e">
        <v>#N/A</v>
      </c>
      <c r="U207" s="47">
        <v>1.534E-3</v>
      </c>
      <c r="V207" s="48" t="e">
        <v>#N/A</v>
      </c>
      <c r="W207" s="46" t="e">
        <v>#N/A</v>
      </c>
      <c r="X207" s="47" t="e">
        <v>#N/A</v>
      </c>
      <c r="Y207" s="47" t="e">
        <v>#N/A</v>
      </c>
      <c r="Z207" s="47" t="e">
        <v>#N/A</v>
      </c>
      <c r="AA207" s="47" t="e">
        <v>#N/A</v>
      </c>
      <c r="AB207" s="47">
        <v>3.1700000000000001E-4</v>
      </c>
      <c r="AC207" s="48" t="e">
        <v>#N/A</v>
      </c>
      <c r="AD207" s="46" t="e">
        <v>#N/A</v>
      </c>
      <c r="AE207" s="47" t="e">
        <v>#N/A</v>
      </c>
      <c r="AF207" s="47" t="e">
        <v>#N/A</v>
      </c>
      <c r="AG207" s="47" t="e">
        <v>#N/A</v>
      </c>
      <c r="AH207" s="47" t="e">
        <v>#N/A</v>
      </c>
      <c r="AI207" s="47">
        <v>0.94444444444444442</v>
      </c>
      <c r="AJ207" s="48" t="e">
        <v>#N/A</v>
      </c>
    </row>
    <row r="208" spans="1:36" x14ac:dyDescent="0.25">
      <c r="A208" t="s">
        <v>130</v>
      </c>
      <c r="B208" s="40" t="e">
        <v>#N/A</v>
      </c>
      <c r="C208" s="17" t="e">
        <v>#N/A</v>
      </c>
      <c r="D208" s="17" t="e">
        <v>#N/A</v>
      </c>
      <c r="E208" s="17">
        <v>11</v>
      </c>
      <c r="F208" s="17" t="e">
        <v>#N/A</v>
      </c>
      <c r="G208" s="17">
        <v>71</v>
      </c>
      <c r="H208" s="41" t="e">
        <v>#N/A</v>
      </c>
      <c r="I208" s="46" t="e">
        <v>#N/A</v>
      </c>
      <c r="J208" s="47" t="e">
        <v>#N/A</v>
      </c>
      <c r="K208" s="47" t="e">
        <v>#N/A</v>
      </c>
      <c r="L208" s="47">
        <v>3.921144</v>
      </c>
      <c r="M208" s="47" t="e">
        <v>#N/A</v>
      </c>
      <c r="N208" s="47">
        <v>3.6610299999999998</v>
      </c>
      <c r="O208" s="48" t="e">
        <v>#N/A</v>
      </c>
      <c r="P208" s="46" t="e">
        <v>#N/A</v>
      </c>
      <c r="Q208" s="47" t="e">
        <v>#N/A</v>
      </c>
      <c r="R208" s="47" t="e">
        <v>#N/A</v>
      </c>
      <c r="S208" s="47">
        <v>3.1649999999999998E-3</v>
      </c>
      <c r="T208" s="47" t="e">
        <v>#N/A</v>
      </c>
      <c r="U208" s="47">
        <v>1.792E-3</v>
      </c>
      <c r="V208" s="48" t="e">
        <v>#N/A</v>
      </c>
      <c r="W208" s="46" t="e">
        <v>#N/A</v>
      </c>
      <c r="X208" s="47" t="e">
        <v>#N/A</v>
      </c>
      <c r="Y208" s="47" t="e">
        <v>#N/A</v>
      </c>
      <c r="Z208" s="47">
        <v>2.0470000000000002E-3</v>
      </c>
      <c r="AA208" s="47" t="e">
        <v>#N/A</v>
      </c>
      <c r="AB208" s="47">
        <v>2.6940000000000002E-3</v>
      </c>
      <c r="AC208" s="48" t="e">
        <v>#N/A</v>
      </c>
      <c r="AD208" s="46" t="e">
        <v>#N/A</v>
      </c>
      <c r="AE208" s="47" t="e">
        <v>#N/A</v>
      </c>
      <c r="AF208" s="47" t="e">
        <v>#N/A</v>
      </c>
      <c r="AG208" s="47">
        <v>0.74545454545454548</v>
      </c>
      <c r="AH208" s="47" t="e">
        <v>#N/A</v>
      </c>
      <c r="AI208" s="47">
        <v>0.90451832907075869</v>
      </c>
      <c r="AJ208" s="48" t="e">
        <v>#N/A</v>
      </c>
    </row>
    <row r="209" spans="1:36" x14ac:dyDescent="0.25">
      <c r="A209" t="s">
        <v>221</v>
      </c>
      <c r="B209" s="40" t="e">
        <v>#N/A</v>
      </c>
      <c r="C209" s="17" t="e">
        <v>#N/A</v>
      </c>
      <c r="D209" s="17" t="e">
        <v>#N/A</v>
      </c>
      <c r="E209" s="17" t="e">
        <v>#N/A</v>
      </c>
      <c r="F209" s="17">
        <v>2</v>
      </c>
      <c r="G209" s="17">
        <v>61</v>
      </c>
      <c r="H209" s="41" t="e">
        <v>#N/A</v>
      </c>
      <c r="I209" s="46" t="e">
        <v>#N/A</v>
      </c>
      <c r="J209" s="47" t="e">
        <v>#N/A</v>
      </c>
      <c r="K209" s="47" t="e">
        <v>#N/A</v>
      </c>
      <c r="L209" s="47" t="e">
        <v>#N/A</v>
      </c>
      <c r="M209" s="47">
        <v>0</v>
      </c>
      <c r="N209" s="47">
        <v>4.5498849999999997</v>
      </c>
      <c r="O209" s="48" t="e">
        <v>#N/A</v>
      </c>
      <c r="P209" s="46" t="e">
        <v>#N/A</v>
      </c>
      <c r="Q209" s="47" t="e">
        <v>#N/A</v>
      </c>
      <c r="R209" s="47" t="e">
        <v>#N/A</v>
      </c>
      <c r="S209" s="47" t="e">
        <v>#N/A</v>
      </c>
      <c r="T209" s="47">
        <v>1.6949999999999999E-3</v>
      </c>
      <c r="U209" s="47">
        <v>1.7830000000000001E-3</v>
      </c>
      <c r="V209" s="48" t="e">
        <v>#N/A</v>
      </c>
      <c r="W209" s="46" t="e">
        <v>#N/A</v>
      </c>
      <c r="X209" s="47" t="e">
        <v>#N/A</v>
      </c>
      <c r="Y209" s="47" t="e">
        <v>#N/A</v>
      </c>
      <c r="Z209" s="47" t="e">
        <v>#N/A</v>
      </c>
      <c r="AA209" s="47">
        <v>1.8599999999999999E-4</v>
      </c>
      <c r="AB209" s="47">
        <v>2.4009999999999999E-3</v>
      </c>
      <c r="AC209" s="48" t="e">
        <v>#N/A</v>
      </c>
      <c r="AD209" s="46" t="e">
        <v>#N/A</v>
      </c>
      <c r="AE209" s="47" t="e">
        <v>#N/A</v>
      </c>
      <c r="AF209" s="47" t="e">
        <v>#N/A</v>
      </c>
      <c r="AG209" s="47" t="e">
        <v>#N/A</v>
      </c>
      <c r="AH209" s="47">
        <v>1</v>
      </c>
      <c r="AI209" s="47">
        <v>0.89888953828170659</v>
      </c>
      <c r="AJ209" s="48" t="e">
        <v>#N/A</v>
      </c>
    </row>
    <row r="210" spans="1:36" x14ac:dyDescent="0.25">
      <c r="A210" t="s">
        <v>129</v>
      </c>
      <c r="B210" s="40" t="e">
        <v>#N/A</v>
      </c>
      <c r="C210" s="17" t="e">
        <v>#N/A</v>
      </c>
      <c r="D210" s="17" t="e">
        <v>#N/A</v>
      </c>
      <c r="E210" s="17">
        <v>42</v>
      </c>
      <c r="F210" s="17">
        <v>51</v>
      </c>
      <c r="G210" s="17">
        <v>166</v>
      </c>
      <c r="H210" s="41">
        <v>44</v>
      </c>
      <c r="I210" s="46" t="e">
        <v>#N/A</v>
      </c>
      <c r="J210" s="47" t="e">
        <v>#N/A</v>
      </c>
      <c r="K210" s="47" t="e">
        <v>#N/A</v>
      </c>
      <c r="L210" s="47">
        <v>18.890146999999999</v>
      </c>
      <c r="M210" s="47">
        <v>133.69721999999999</v>
      </c>
      <c r="N210" s="47">
        <v>138.71641399999999</v>
      </c>
      <c r="O210" s="48">
        <v>15.933693</v>
      </c>
      <c r="P210" s="46" t="e">
        <v>#N/A</v>
      </c>
      <c r="Q210" s="47" t="e">
        <v>#N/A</v>
      </c>
      <c r="R210" s="47" t="e">
        <v>#N/A</v>
      </c>
      <c r="S210" s="47">
        <v>3.663E-3</v>
      </c>
      <c r="T210" s="47">
        <v>2.2520000000000001E-3</v>
      </c>
      <c r="U210" s="47">
        <v>2.2169999999999998E-3</v>
      </c>
      <c r="V210" s="48">
        <v>3.4359999999999998E-3</v>
      </c>
      <c r="W210" s="46" t="e">
        <v>#N/A</v>
      </c>
      <c r="X210" s="47" t="e">
        <v>#N/A</v>
      </c>
      <c r="Y210" s="47" t="e">
        <v>#N/A</v>
      </c>
      <c r="Z210" s="47">
        <v>8.5900000000000004E-3</v>
      </c>
      <c r="AA210" s="47">
        <v>4.5640000000000003E-3</v>
      </c>
      <c r="AB210" s="47">
        <v>5.7080000000000004E-3</v>
      </c>
      <c r="AC210" s="48">
        <v>1.1605000000000001E-2</v>
      </c>
      <c r="AD210" s="46" t="e">
        <v>#N/A</v>
      </c>
      <c r="AE210" s="47" t="e">
        <v>#N/A</v>
      </c>
      <c r="AF210" s="47" t="e">
        <v>#N/A</v>
      </c>
      <c r="AG210" s="47">
        <v>0.9128205128205128</v>
      </c>
      <c r="AH210" s="47">
        <v>0.6462585034013606</v>
      </c>
      <c r="AI210" s="47">
        <v>0.68225347897650757</v>
      </c>
      <c r="AJ210" s="48">
        <v>0.86178861788617889</v>
      </c>
    </row>
    <row r="211" spans="1:36" x14ac:dyDescent="0.25">
      <c r="A211" t="s">
        <v>278</v>
      </c>
      <c r="B211" s="40" t="e">
        <v>#N/A</v>
      </c>
      <c r="C211" s="17" t="e">
        <v>#N/A</v>
      </c>
      <c r="D211" s="17" t="e">
        <v>#N/A</v>
      </c>
      <c r="E211" s="17" t="e">
        <v>#N/A</v>
      </c>
      <c r="F211" s="17">
        <v>36</v>
      </c>
      <c r="G211" s="17">
        <v>105</v>
      </c>
      <c r="H211" s="41" t="e">
        <v>#N/A</v>
      </c>
      <c r="I211" s="46" t="e">
        <v>#N/A</v>
      </c>
      <c r="J211" s="47" t="e">
        <v>#N/A</v>
      </c>
      <c r="K211" s="47" t="e">
        <v>#N/A</v>
      </c>
      <c r="L211" s="47" t="e">
        <v>#N/A</v>
      </c>
      <c r="M211" s="47">
        <v>12.937035</v>
      </c>
      <c r="N211" s="47">
        <v>45.143514000000003</v>
      </c>
      <c r="O211" s="48" t="e">
        <v>#N/A</v>
      </c>
      <c r="P211" s="46" t="e">
        <v>#N/A</v>
      </c>
      <c r="Q211" s="47" t="e">
        <v>#N/A</v>
      </c>
      <c r="R211" s="47" t="e">
        <v>#N/A</v>
      </c>
      <c r="S211" s="47" t="e">
        <v>#N/A</v>
      </c>
      <c r="T211" s="47">
        <v>2.1280000000000001E-3</v>
      </c>
      <c r="U211" s="47">
        <v>1.949E-3</v>
      </c>
      <c r="V211" s="48" t="e">
        <v>#N/A</v>
      </c>
      <c r="W211" s="46" t="e">
        <v>#N/A</v>
      </c>
      <c r="X211" s="47" t="e">
        <v>#N/A</v>
      </c>
      <c r="Y211" s="47" t="e">
        <v>#N/A</v>
      </c>
      <c r="Z211" s="47" t="e">
        <v>#N/A</v>
      </c>
      <c r="AA211" s="47">
        <v>3.2929999999999999E-3</v>
      </c>
      <c r="AB211" s="47">
        <v>3.9280000000000001E-3</v>
      </c>
      <c r="AC211" s="48" t="e">
        <v>#N/A</v>
      </c>
      <c r="AD211" s="46" t="e">
        <v>#N/A</v>
      </c>
      <c r="AE211" s="47" t="e">
        <v>#N/A</v>
      </c>
      <c r="AF211" s="47" t="e">
        <v>#N/A</v>
      </c>
      <c r="AG211" s="47" t="e">
        <v>#N/A</v>
      </c>
      <c r="AH211" s="47">
        <v>0.71479500891265602</v>
      </c>
      <c r="AI211" s="47">
        <v>0.81477251094612602</v>
      </c>
      <c r="AJ211" s="48" t="e">
        <v>#N/A</v>
      </c>
    </row>
    <row r="212" spans="1:36" x14ac:dyDescent="0.25">
      <c r="A212" t="s">
        <v>174</v>
      </c>
      <c r="B212" s="40" t="e">
        <v>#N/A</v>
      </c>
      <c r="C212" s="17" t="e">
        <v>#N/A</v>
      </c>
      <c r="D212" s="17" t="e">
        <v>#N/A</v>
      </c>
      <c r="E212" s="17">
        <v>34</v>
      </c>
      <c r="F212" s="17">
        <v>49</v>
      </c>
      <c r="G212" s="17">
        <v>111</v>
      </c>
      <c r="H212" s="41" t="e">
        <v>#N/A</v>
      </c>
      <c r="I212" s="46" t="e">
        <v>#N/A</v>
      </c>
      <c r="J212" s="47" t="e">
        <v>#N/A</v>
      </c>
      <c r="K212" s="47" t="e">
        <v>#N/A</v>
      </c>
      <c r="L212" s="47">
        <v>2.8501400000000001</v>
      </c>
      <c r="M212" s="47">
        <v>16.919858999999999</v>
      </c>
      <c r="N212" s="47">
        <v>50.940815999999998</v>
      </c>
      <c r="O212" s="48" t="e">
        <v>#N/A</v>
      </c>
      <c r="P212" s="46" t="e">
        <v>#N/A</v>
      </c>
      <c r="Q212" s="47" t="e">
        <v>#N/A</v>
      </c>
      <c r="R212" s="47" t="e">
        <v>#N/A</v>
      </c>
      <c r="S212" s="47">
        <v>3.571E-3</v>
      </c>
      <c r="T212" s="47">
        <v>2.2520000000000001E-3</v>
      </c>
      <c r="U212" s="47">
        <v>1.9759999999999999E-3</v>
      </c>
      <c r="V212" s="48" t="e">
        <v>#N/A</v>
      </c>
      <c r="W212" s="46" t="e">
        <v>#N/A</v>
      </c>
      <c r="X212" s="47" t="e">
        <v>#N/A</v>
      </c>
      <c r="Y212" s="47" t="e">
        <v>#N/A</v>
      </c>
      <c r="Z212" s="47">
        <v>6.7380000000000001E-3</v>
      </c>
      <c r="AA212" s="47">
        <v>4.7010000000000003E-3</v>
      </c>
      <c r="AB212" s="47">
        <v>4.0899999999999999E-3</v>
      </c>
      <c r="AC212" s="48" t="e">
        <v>#N/A</v>
      </c>
      <c r="AD212" s="46" t="e">
        <v>#N/A</v>
      </c>
      <c r="AE212" s="47" t="e">
        <v>#N/A</v>
      </c>
      <c r="AF212" s="47" t="e">
        <v>#N/A</v>
      </c>
      <c r="AG212" s="47">
        <v>0.93145161290322576</v>
      </c>
      <c r="AH212" s="47">
        <v>0.76318223866790014</v>
      </c>
      <c r="AI212" s="47">
        <v>0.79323819232076109</v>
      </c>
      <c r="AJ212" s="48" t="e">
        <v>#N/A</v>
      </c>
    </row>
    <row r="213" spans="1:36" x14ac:dyDescent="0.25">
      <c r="A213" t="s">
        <v>100</v>
      </c>
      <c r="B213" s="40" t="e">
        <v>#N/A</v>
      </c>
      <c r="C213" s="17" t="e">
        <v>#N/A</v>
      </c>
      <c r="D213" s="17" t="e">
        <v>#N/A</v>
      </c>
      <c r="E213" s="17">
        <v>73</v>
      </c>
      <c r="F213" s="17">
        <v>92</v>
      </c>
      <c r="G213" s="17">
        <v>108</v>
      </c>
      <c r="H213" s="41">
        <v>41</v>
      </c>
      <c r="I213" s="46" t="e">
        <v>#N/A</v>
      </c>
      <c r="J213" s="47" t="e">
        <v>#N/A</v>
      </c>
      <c r="K213" s="47" t="e">
        <v>#N/A</v>
      </c>
      <c r="L213" s="47">
        <v>110.55385699999999</v>
      </c>
      <c r="M213" s="47">
        <v>173.03991500000001</v>
      </c>
      <c r="N213" s="47">
        <v>19.449043</v>
      </c>
      <c r="O213" s="48">
        <v>13.712505</v>
      </c>
      <c r="P213" s="46" t="e">
        <v>#N/A</v>
      </c>
      <c r="Q213" s="47" t="e">
        <v>#N/A</v>
      </c>
      <c r="R213" s="47" t="e">
        <v>#N/A</v>
      </c>
      <c r="S213" s="47">
        <v>4.202E-3</v>
      </c>
      <c r="T213" s="47">
        <v>2.5249999999999999E-3</v>
      </c>
      <c r="U213" s="47">
        <v>1.949E-3</v>
      </c>
      <c r="V213" s="48">
        <v>3.4250000000000001E-3</v>
      </c>
      <c r="W213" s="46" t="e">
        <v>#N/A</v>
      </c>
      <c r="X213" s="47" t="e">
        <v>#N/A</v>
      </c>
      <c r="Y213" s="47" t="e">
        <v>#N/A</v>
      </c>
      <c r="Z213" s="47">
        <v>1.3287999999999999E-2</v>
      </c>
      <c r="AA213" s="47">
        <v>7.8879999999999992E-3</v>
      </c>
      <c r="AB213" s="47">
        <v>4.1200000000000004E-3</v>
      </c>
      <c r="AC213" s="48">
        <v>1.14E-2</v>
      </c>
      <c r="AD213" s="46" t="e">
        <v>#N/A</v>
      </c>
      <c r="AE213" s="47" t="e">
        <v>#N/A</v>
      </c>
      <c r="AF213" s="47" t="e">
        <v>#N/A</v>
      </c>
      <c r="AG213" s="47">
        <v>0.56963470319634701</v>
      </c>
      <c r="AH213" s="47">
        <v>0.57103620474406991</v>
      </c>
      <c r="AI213" s="47">
        <v>0.84743935309973051</v>
      </c>
      <c r="AJ213" s="48">
        <v>0.89512195121951221</v>
      </c>
    </row>
    <row r="214" spans="1:36" x14ac:dyDescent="0.25">
      <c r="A214" t="s">
        <v>91</v>
      </c>
      <c r="B214" s="40" t="e">
        <v>#N/A</v>
      </c>
      <c r="C214" s="17" t="e">
        <v>#N/A</v>
      </c>
      <c r="D214" s="17" t="e">
        <v>#N/A</v>
      </c>
      <c r="E214" s="17">
        <v>37</v>
      </c>
      <c r="F214" s="17">
        <v>85</v>
      </c>
      <c r="G214" s="17">
        <v>193</v>
      </c>
      <c r="H214" s="41">
        <v>32</v>
      </c>
      <c r="I214" s="46" t="e">
        <v>#N/A</v>
      </c>
      <c r="J214" s="47" t="e">
        <v>#N/A</v>
      </c>
      <c r="K214" s="47" t="e">
        <v>#N/A</v>
      </c>
      <c r="L214" s="47">
        <v>50.322505</v>
      </c>
      <c r="M214" s="47">
        <v>130.74356</v>
      </c>
      <c r="N214" s="47">
        <v>225.10521199999999</v>
      </c>
      <c r="O214" s="48">
        <v>12.382911</v>
      </c>
      <c r="P214" s="46" t="e">
        <v>#N/A</v>
      </c>
      <c r="Q214" s="47" t="e">
        <v>#N/A</v>
      </c>
      <c r="R214" s="47" t="e">
        <v>#N/A</v>
      </c>
      <c r="S214" s="47">
        <v>3.5339999999999998E-3</v>
      </c>
      <c r="T214" s="47">
        <v>2.457E-3</v>
      </c>
      <c r="U214" s="47">
        <v>2.3640000000000002E-3</v>
      </c>
      <c r="V214" s="48">
        <v>3.3440000000000002E-3</v>
      </c>
      <c r="W214" s="46" t="e">
        <v>#N/A</v>
      </c>
      <c r="X214" s="47" t="e">
        <v>#N/A</v>
      </c>
      <c r="Y214" s="47" t="e">
        <v>#N/A</v>
      </c>
      <c r="Z214" s="47">
        <v>6.1019999999999998E-3</v>
      </c>
      <c r="AA214" s="47">
        <v>7.1110000000000001E-3</v>
      </c>
      <c r="AB214" s="47">
        <v>6.3119999999999999E-3</v>
      </c>
      <c r="AC214" s="48">
        <v>6.5669999999999999E-3</v>
      </c>
      <c r="AD214" s="46" t="e">
        <v>#N/A</v>
      </c>
      <c r="AE214" s="47" t="e">
        <v>#N/A</v>
      </c>
      <c r="AF214" s="47" t="e">
        <v>#N/A</v>
      </c>
      <c r="AG214" s="47">
        <v>0.60168067226890753</v>
      </c>
      <c r="AH214" s="47">
        <v>0.55215985894798703</v>
      </c>
      <c r="AI214" s="47">
        <v>0.61195921741526593</v>
      </c>
      <c r="AJ214" s="48">
        <v>0.88045977011494247</v>
      </c>
    </row>
    <row r="215" spans="1:36" x14ac:dyDescent="0.25">
      <c r="A215" t="s">
        <v>81</v>
      </c>
      <c r="B215" s="40" t="e">
        <v>#N/A</v>
      </c>
      <c r="C215" s="17" t="e">
        <v>#N/A</v>
      </c>
      <c r="D215" s="17" t="e">
        <v>#N/A</v>
      </c>
      <c r="E215" s="17">
        <v>2</v>
      </c>
      <c r="F215" s="17">
        <v>67</v>
      </c>
      <c r="G215" s="17">
        <v>136</v>
      </c>
      <c r="H215" s="41">
        <v>5</v>
      </c>
      <c r="I215" s="46" t="e">
        <v>#N/A</v>
      </c>
      <c r="J215" s="47" t="e">
        <v>#N/A</v>
      </c>
      <c r="K215" s="47" t="e">
        <v>#N/A</v>
      </c>
      <c r="L215" s="47">
        <v>0</v>
      </c>
      <c r="M215" s="47">
        <v>125.085972</v>
      </c>
      <c r="N215" s="47">
        <v>84.972139999999996</v>
      </c>
      <c r="O215" s="48">
        <v>0</v>
      </c>
      <c r="P215" s="46" t="e">
        <v>#N/A</v>
      </c>
      <c r="Q215" s="47" t="e">
        <v>#N/A</v>
      </c>
      <c r="R215" s="47" t="e">
        <v>#N/A</v>
      </c>
      <c r="S215" s="47">
        <v>0</v>
      </c>
      <c r="T215" s="47">
        <v>2.3530000000000001E-3</v>
      </c>
      <c r="U215" s="47">
        <v>2.0660000000000001E-3</v>
      </c>
      <c r="V215" s="48">
        <v>2.8410000000000002E-3</v>
      </c>
      <c r="W215" s="46" t="e">
        <v>#N/A</v>
      </c>
      <c r="X215" s="47" t="e">
        <v>#N/A</v>
      </c>
      <c r="Y215" s="47" t="e">
        <v>#N/A</v>
      </c>
      <c r="Z215" s="47">
        <v>0</v>
      </c>
      <c r="AA215" s="47">
        <v>5.5459999999999997E-3</v>
      </c>
      <c r="AB215" s="47">
        <v>4.7549999999999997E-3</v>
      </c>
      <c r="AC215" s="48">
        <v>1.3680000000000001E-3</v>
      </c>
      <c r="AD215" s="46" t="e">
        <v>#N/A</v>
      </c>
      <c r="AE215" s="47" t="e">
        <v>#N/A</v>
      </c>
      <c r="AF215" s="47" t="e">
        <v>#N/A</v>
      </c>
      <c r="AG215" s="47">
        <v>0</v>
      </c>
      <c r="AH215" s="47">
        <v>0.55721153846153848</v>
      </c>
      <c r="AI215" s="47">
        <v>0.71204129727303334</v>
      </c>
      <c r="AJ215" s="48">
        <v>1</v>
      </c>
    </row>
    <row r="216" spans="1:36" x14ac:dyDescent="0.25">
      <c r="A216" t="s">
        <v>80</v>
      </c>
      <c r="B216" s="40" t="e">
        <v>#N/A</v>
      </c>
      <c r="C216" s="17" t="e">
        <v>#N/A</v>
      </c>
      <c r="D216" s="17" t="e">
        <v>#N/A</v>
      </c>
      <c r="E216" s="17">
        <v>8</v>
      </c>
      <c r="F216" s="17">
        <v>50</v>
      </c>
      <c r="G216" s="17">
        <v>137</v>
      </c>
      <c r="H216" s="41">
        <v>7</v>
      </c>
      <c r="I216" s="46" t="e">
        <v>#N/A</v>
      </c>
      <c r="J216" s="47" t="e">
        <v>#N/A</v>
      </c>
      <c r="K216" s="47" t="e">
        <v>#N/A</v>
      </c>
      <c r="L216" s="47">
        <v>42.685834</v>
      </c>
      <c r="M216" s="47">
        <v>73.852446</v>
      </c>
      <c r="N216" s="47">
        <v>97.714909000000006</v>
      </c>
      <c r="O216" s="48">
        <v>158.77824100000001</v>
      </c>
      <c r="P216" s="46" t="e">
        <v>#N/A</v>
      </c>
      <c r="Q216" s="47" t="e">
        <v>#N/A</v>
      </c>
      <c r="R216" s="47" t="e">
        <v>#N/A</v>
      </c>
      <c r="S216" s="47">
        <v>3.1059999999999998E-3</v>
      </c>
      <c r="T216" s="47">
        <v>2.2269999999999998E-3</v>
      </c>
      <c r="U216" s="47">
        <v>2.0830000000000002E-3</v>
      </c>
      <c r="V216" s="48">
        <v>2.4940000000000001E-3</v>
      </c>
      <c r="W216" s="46" t="e">
        <v>#N/A</v>
      </c>
      <c r="X216" s="47" t="e">
        <v>#N/A</v>
      </c>
      <c r="Y216" s="47" t="e">
        <v>#N/A</v>
      </c>
      <c r="Z216" s="47">
        <v>1.5100000000000001E-3</v>
      </c>
      <c r="AA216" s="47">
        <v>3.9950000000000003E-3</v>
      </c>
      <c r="AB216" s="47">
        <v>4.7730000000000003E-3</v>
      </c>
      <c r="AC216" s="48">
        <v>3.7800000000000003E-4</v>
      </c>
      <c r="AD216" s="46" t="e">
        <v>#N/A</v>
      </c>
      <c r="AE216" s="47" t="e">
        <v>#N/A</v>
      </c>
      <c r="AF216" s="47" t="e">
        <v>#N/A</v>
      </c>
      <c r="AG216" s="47">
        <v>0.7142857142857143</v>
      </c>
      <c r="AH216" s="47">
        <v>0.56382978723404253</v>
      </c>
      <c r="AI216" s="47">
        <v>0.70646766169154229</v>
      </c>
      <c r="AJ216" s="48">
        <v>0.2</v>
      </c>
    </row>
    <row r="217" spans="1:36" x14ac:dyDescent="0.25">
      <c r="A217" t="s">
        <v>220</v>
      </c>
      <c r="B217" s="40" t="e">
        <v>#N/A</v>
      </c>
      <c r="C217" s="17" t="e">
        <v>#N/A</v>
      </c>
      <c r="D217" s="17" t="e">
        <v>#N/A</v>
      </c>
      <c r="E217" s="17" t="e">
        <v>#N/A</v>
      </c>
      <c r="F217" s="17">
        <v>21</v>
      </c>
      <c r="G217" s="17">
        <v>56</v>
      </c>
      <c r="H217" s="41" t="e">
        <v>#N/A</v>
      </c>
      <c r="I217" s="46" t="e">
        <v>#N/A</v>
      </c>
      <c r="J217" s="47" t="e">
        <v>#N/A</v>
      </c>
      <c r="K217" s="47" t="e">
        <v>#N/A</v>
      </c>
      <c r="L217" s="47" t="e">
        <v>#N/A</v>
      </c>
      <c r="M217" s="47">
        <v>23.432251000000001</v>
      </c>
      <c r="N217" s="47">
        <v>9.6361349999999995</v>
      </c>
      <c r="O217" s="48" t="e">
        <v>#N/A</v>
      </c>
      <c r="P217" s="46" t="e">
        <v>#N/A</v>
      </c>
      <c r="Q217" s="47" t="e">
        <v>#N/A</v>
      </c>
      <c r="R217" s="47" t="e">
        <v>#N/A</v>
      </c>
      <c r="S217" s="47" t="e">
        <v>#N/A</v>
      </c>
      <c r="T217" s="47">
        <v>2.0279999999999999E-3</v>
      </c>
      <c r="U217" s="47">
        <v>1.748E-3</v>
      </c>
      <c r="V217" s="48" t="e">
        <v>#N/A</v>
      </c>
      <c r="W217" s="46" t="e">
        <v>#N/A</v>
      </c>
      <c r="X217" s="47" t="e">
        <v>#N/A</v>
      </c>
      <c r="Y217" s="47" t="e">
        <v>#N/A</v>
      </c>
      <c r="Z217" s="47" t="e">
        <v>#N/A</v>
      </c>
      <c r="AA217" s="47">
        <v>1.2849999999999999E-3</v>
      </c>
      <c r="AB217" s="47">
        <v>2.0439999999999998E-3</v>
      </c>
      <c r="AC217" s="48" t="e">
        <v>#N/A</v>
      </c>
      <c r="AD217" s="46" t="e">
        <v>#N/A</v>
      </c>
      <c r="AE217" s="47" t="e">
        <v>#N/A</v>
      </c>
      <c r="AF217" s="47" t="e">
        <v>#N/A</v>
      </c>
      <c r="AG217" s="47" t="e">
        <v>#N/A</v>
      </c>
      <c r="AH217" s="47">
        <v>0.53801169590643272</v>
      </c>
      <c r="AI217" s="47">
        <v>0.82809224318658281</v>
      </c>
      <c r="AJ217" s="48" t="e">
        <v>#N/A</v>
      </c>
    </row>
    <row r="218" spans="1:36" x14ac:dyDescent="0.25">
      <c r="A218" t="s">
        <v>217</v>
      </c>
      <c r="B218" s="40" t="e">
        <v>#N/A</v>
      </c>
      <c r="C218" s="17" t="e">
        <v>#N/A</v>
      </c>
      <c r="D218" s="17" t="e">
        <v>#N/A</v>
      </c>
      <c r="E218" s="17" t="e">
        <v>#N/A</v>
      </c>
      <c r="F218" s="17">
        <v>9</v>
      </c>
      <c r="G218" s="17">
        <v>11</v>
      </c>
      <c r="H218" s="41" t="e">
        <v>#N/A</v>
      </c>
      <c r="I218" s="46" t="e">
        <v>#N/A</v>
      </c>
      <c r="J218" s="47" t="e">
        <v>#N/A</v>
      </c>
      <c r="K218" s="47" t="e">
        <v>#N/A</v>
      </c>
      <c r="L218" s="47" t="e">
        <v>#N/A</v>
      </c>
      <c r="M218" s="47">
        <v>0</v>
      </c>
      <c r="N218" s="47">
        <v>9.2871999999999996E-2</v>
      </c>
      <c r="O218" s="48" t="e">
        <v>#N/A</v>
      </c>
      <c r="P218" s="46" t="e">
        <v>#N/A</v>
      </c>
      <c r="Q218" s="47" t="e">
        <v>#N/A</v>
      </c>
      <c r="R218" s="47" t="e">
        <v>#N/A</v>
      </c>
      <c r="S218" s="47" t="e">
        <v>#N/A</v>
      </c>
      <c r="T218" s="47">
        <v>1.779E-3</v>
      </c>
      <c r="U218" s="47">
        <v>1.572E-3</v>
      </c>
      <c r="V218" s="48" t="e">
        <v>#N/A</v>
      </c>
      <c r="W218" s="46" t="e">
        <v>#N/A</v>
      </c>
      <c r="X218" s="47" t="e">
        <v>#N/A</v>
      </c>
      <c r="Y218" s="47" t="e">
        <v>#N/A</v>
      </c>
      <c r="Z218" s="47" t="e">
        <v>#N/A</v>
      </c>
      <c r="AA218" s="47">
        <v>5.0900000000000001E-4</v>
      </c>
      <c r="AB218" s="47">
        <v>3.8999999999999999E-4</v>
      </c>
      <c r="AC218" s="48" t="e">
        <v>#N/A</v>
      </c>
      <c r="AD218" s="46" t="e">
        <v>#N/A</v>
      </c>
      <c r="AE218" s="47" t="e">
        <v>#N/A</v>
      </c>
      <c r="AF218" s="47" t="e">
        <v>#N/A</v>
      </c>
      <c r="AG218" s="47" t="e">
        <v>#N/A</v>
      </c>
      <c r="AH218" s="47">
        <v>1</v>
      </c>
      <c r="AI218" s="47">
        <v>0.86111111111111116</v>
      </c>
      <c r="AJ218" s="48" t="e">
        <v>#N/A</v>
      </c>
    </row>
    <row r="219" spans="1:36" x14ac:dyDescent="0.25">
      <c r="A219" t="s">
        <v>337</v>
      </c>
      <c r="B219" s="40" t="e">
        <v>#N/A</v>
      </c>
      <c r="C219" s="17" t="e">
        <v>#N/A</v>
      </c>
      <c r="D219" s="17" t="e">
        <v>#N/A</v>
      </c>
      <c r="E219" s="17" t="e">
        <v>#N/A</v>
      </c>
      <c r="F219" s="17" t="e">
        <v>#N/A</v>
      </c>
      <c r="G219" s="17">
        <v>16</v>
      </c>
      <c r="H219" s="41" t="e">
        <v>#N/A</v>
      </c>
      <c r="I219" s="46" t="e">
        <v>#N/A</v>
      </c>
      <c r="J219" s="47" t="e">
        <v>#N/A</v>
      </c>
      <c r="K219" s="47" t="e">
        <v>#N/A</v>
      </c>
      <c r="L219" s="47" t="e">
        <v>#N/A</v>
      </c>
      <c r="M219" s="47" t="e">
        <v>#N/A</v>
      </c>
      <c r="N219" s="47">
        <v>0.01</v>
      </c>
      <c r="O219" s="48" t="e">
        <v>#N/A</v>
      </c>
      <c r="P219" s="46" t="e">
        <v>#N/A</v>
      </c>
      <c r="Q219" s="47" t="e">
        <v>#N/A</v>
      </c>
      <c r="R219" s="47" t="e">
        <v>#N/A</v>
      </c>
      <c r="S219" s="47" t="e">
        <v>#N/A</v>
      </c>
      <c r="T219" s="47" t="e">
        <v>#N/A</v>
      </c>
      <c r="U219" s="47">
        <v>1.5920000000000001E-3</v>
      </c>
      <c r="V219" s="48" t="e">
        <v>#N/A</v>
      </c>
      <c r="W219" s="46" t="e">
        <v>#N/A</v>
      </c>
      <c r="X219" s="47" t="e">
        <v>#N/A</v>
      </c>
      <c r="Y219" s="47" t="e">
        <v>#N/A</v>
      </c>
      <c r="Z219" s="47" t="e">
        <v>#N/A</v>
      </c>
      <c r="AA219" s="47" t="e">
        <v>#N/A</v>
      </c>
      <c r="AB219" s="47">
        <v>7.0299999999999996E-4</v>
      </c>
      <c r="AC219" s="48" t="e">
        <v>#N/A</v>
      </c>
      <c r="AD219" s="46" t="e">
        <v>#N/A</v>
      </c>
      <c r="AE219" s="47" t="e">
        <v>#N/A</v>
      </c>
      <c r="AF219" s="47" t="e">
        <v>#N/A</v>
      </c>
      <c r="AG219" s="47" t="e">
        <v>#N/A</v>
      </c>
      <c r="AH219" s="47" t="e">
        <v>#N/A</v>
      </c>
      <c r="AI219" s="47">
        <v>0.9916666666666667</v>
      </c>
      <c r="AJ219" s="48" t="e">
        <v>#N/A</v>
      </c>
    </row>
    <row r="220" spans="1:36" x14ac:dyDescent="0.25">
      <c r="A220" t="s">
        <v>257</v>
      </c>
      <c r="B220" s="40" t="e">
        <v>#N/A</v>
      </c>
      <c r="C220" s="17" t="e">
        <v>#N/A</v>
      </c>
      <c r="D220" s="17" t="e">
        <v>#N/A</v>
      </c>
      <c r="E220" s="17" t="e">
        <v>#N/A</v>
      </c>
      <c r="F220" s="17">
        <v>12</v>
      </c>
      <c r="G220" s="17">
        <v>90</v>
      </c>
      <c r="H220" s="41">
        <v>27</v>
      </c>
      <c r="I220" s="46" t="e">
        <v>#N/A</v>
      </c>
      <c r="J220" s="47" t="e">
        <v>#N/A</v>
      </c>
      <c r="K220" s="47" t="e">
        <v>#N/A</v>
      </c>
      <c r="L220" s="47" t="e">
        <v>#N/A</v>
      </c>
      <c r="M220" s="47">
        <v>0.58639399999999997</v>
      </c>
      <c r="N220" s="47">
        <v>22.397675</v>
      </c>
      <c r="O220" s="48">
        <v>0</v>
      </c>
      <c r="P220" s="46" t="e">
        <v>#N/A</v>
      </c>
      <c r="Q220" s="47" t="e">
        <v>#N/A</v>
      </c>
      <c r="R220" s="47" t="e">
        <v>#N/A</v>
      </c>
      <c r="S220" s="47" t="e">
        <v>#N/A</v>
      </c>
      <c r="T220" s="47">
        <v>1.9269999999999999E-3</v>
      </c>
      <c r="U220" s="47">
        <v>1.887E-3</v>
      </c>
      <c r="V220" s="48">
        <v>3.2569999999999999E-3</v>
      </c>
      <c r="W220" s="46" t="e">
        <v>#N/A</v>
      </c>
      <c r="X220" s="47" t="e">
        <v>#N/A</v>
      </c>
      <c r="Y220" s="47" t="e">
        <v>#N/A</v>
      </c>
      <c r="Z220" s="47" t="e">
        <v>#N/A</v>
      </c>
      <c r="AA220" s="47">
        <v>1.1119999999999999E-3</v>
      </c>
      <c r="AB220" s="47">
        <v>3.3709999999999999E-3</v>
      </c>
      <c r="AC220" s="48">
        <v>5.7689999999999998E-3</v>
      </c>
      <c r="AD220" s="46" t="e">
        <v>#N/A</v>
      </c>
      <c r="AE220" s="47" t="e">
        <v>#N/A</v>
      </c>
      <c r="AF220" s="47" t="e">
        <v>#N/A</v>
      </c>
      <c r="AG220" s="47" t="e">
        <v>#N/A</v>
      </c>
      <c r="AH220" s="47">
        <v>0.75757575757575757</v>
      </c>
      <c r="AI220" s="47">
        <v>0.82497387669801459</v>
      </c>
      <c r="AJ220" s="48">
        <v>1</v>
      </c>
    </row>
    <row r="221" spans="1:36" x14ac:dyDescent="0.25">
      <c r="A221" t="s">
        <v>219</v>
      </c>
      <c r="B221" s="40" t="e">
        <v>#N/A</v>
      </c>
      <c r="C221" s="17" t="e">
        <v>#N/A</v>
      </c>
      <c r="D221" s="17" t="e">
        <v>#N/A</v>
      </c>
      <c r="E221" s="17" t="e">
        <v>#N/A</v>
      </c>
      <c r="F221" s="17">
        <v>46</v>
      </c>
      <c r="G221" s="17">
        <v>106</v>
      </c>
      <c r="H221" s="41">
        <v>29</v>
      </c>
      <c r="I221" s="46" t="e">
        <v>#N/A</v>
      </c>
      <c r="J221" s="47" t="e">
        <v>#N/A</v>
      </c>
      <c r="K221" s="47" t="e">
        <v>#N/A</v>
      </c>
      <c r="L221" s="47" t="e">
        <v>#N/A</v>
      </c>
      <c r="M221" s="47">
        <v>60.753059</v>
      </c>
      <c r="N221" s="47">
        <v>25.081689999999998</v>
      </c>
      <c r="O221" s="48">
        <v>0</v>
      </c>
      <c r="P221" s="46" t="e">
        <v>#N/A</v>
      </c>
      <c r="Q221" s="47" t="e">
        <v>#N/A</v>
      </c>
      <c r="R221" s="47" t="e">
        <v>#N/A</v>
      </c>
      <c r="S221" s="47" t="e">
        <v>#N/A</v>
      </c>
      <c r="T221" s="47">
        <v>2.212E-3</v>
      </c>
      <c r="U221" s="47">
        <v>1.946E-3</v>
      </c>
      <c r="V221" s="48">
        <v>3.2569999999999999E-3</v>
      </c>
      <c r="W221" s="46" t="e">
        <v>#N/A</v>
      </c>
      <c r="X221" s="47" t="e">
        <v>#N/A</v>
      </c>
      <c r="Y221" s="47" t="e">
        <v>#N/A</v>
      </c>
      <c r="Z221" s="47" t="e">
        <v>#N/A</v>
      </c>
      <c r="AA221" s="47">
        <v>3.8240000000000001E-3</v>
      </c>
      <c r="AB221" s="47">
        <v>3.895E-3</v>
      </c>
      <c r="AC221" s="48">
        <v>5.8890000000000001E-3</v>
      </c>
      <c r="AD221" s="46" t="e">
        <v>#N/A</v>
      </c>
      <c r="AE221" s="47" t="e">
        <v>#N/A</v>
      </c>
      <c r="AF221" s="47" t="e">
        <v>#N/A</v>
      </c>
      <c r="AG221" s="47" t="e">
        <v>#N/A</v>
      </c>
      <c r="AH221" s="47">
        <v>0.61839323467230445</v>
      </c>
      <c r="AI221" s="47">
        <v>0.78920836445108289</v>
      </c>
      <c r="AJ221" s="48">
        <v>1</v>
      </c>
    </row>
    <row r="222" spans="1:36" x14ac:dyDescent="0.25">
      <c r="A222" t="s">
        <v>218</v>
      </c>
      <c r="B222" s="40" t="e">
        <v>#N/A</v>
      </c>
      <c r="C222" s="17" t="e">
        <v>#N/A</v>
      </c>
      <c r="D222" s="17" t="e">
        <v>#N/A</v>
      </c>
      <c r="E222" s="17" t="e">
        <v>#N/A</v>
      </c>
      <c r="F222" s="17">
        <v>53</v>
      </c>
      <c r="G222" s="17">
        <v>112</v>
      </c>
      <c r="H222" s="41" t="e">
        <v>#N/A</v>
      </c>
      <c r="I222" s="46" t="e">
        <v>#N/A</v>
      </c>
      <c r="J222" s="47" t="e">
        <v>#N/A</v>
      </c>
      <c r="K222" s="47" t="e">
        <v>#N/A</v>
      </c>
      <c r="L222" s="47" t="e">
        <v>#N/A</v>
      </c>
      <c r="M222" s="47">
        <v>48.249896</v>
      </c>
      <c r="N222" s="47">
        <v>35.134376000000003</v>
      </c>
      <c r="O222" s="48" t="e">
        <v>#N/A</v>
      </c>
      <c r="P222" s="46" t="e">
        <v>#N/A</v>
      </c>
      <c r="Q222" s="47" t="e">
        <v>#N/A</v>
      </c>
      <c r="R222" s="47" t="e">
        <v>#N/A</v>
      </c>
      <c r="S222" s="47" t="e">
        <v>#N/A</v>
      </c>
      <c r="T222" s="47">
        <v>2.2520000000000001E-3</v>
      </c>
      <c r="U222" s="47">
        <v>1.98E-3</v>
      </c>
      <c r="V222" s="48" t="e">
        <v>#N/A</v>
      </c>
      <c r="W222" s="46" t="e">
        <v>#N/A</v>
      </c>
      <c r="X222" s="47" t="e">
        <v>#N/A</v>
      </c>
      <c r="Y222" s="47" t="e">
        <v>#N/A</v>
      </c>
      <c r="Z222" s="47" t="e">
        <v>#N/A</v>
      </c>
      <c r="AA222" s="47">
        <v>4.8910000000000004E-3</v>
      </c>
      <c r="AB222" s="47">
        <v>4.2389999999999997E-3</v>
      </c>
      <c r="AC222" s="48" t="e">
        <v>#N/A</v>
      </c>
      <c r="AD222" s="46" t="e">
        <v>#N/A</v>
      </c>
      <c r="AE222" s="47" t="e">
        <v>#N/A</v>
      </c>
      <c r="AF222" s="47" t="e">
        <v>#N/A</v>
      </c>
      <c r="AG222" s="47" t="e">
        <v>#N/A</v>
      </c>
      <c r="AH222" s="47">
        <v>0.68722786647314948</v>
      </c>
      <c r="AI222" s="47">
        <v>0.8413678065054212</v>
      </c>
      <c r="AJ222" s="48" t="e">
        <v>#N/A</v>
      </c>
    </row>
    <row r="223" spans="1:36" x14ac:dyDescent="0.25">
      <c r="A223" t="s">
        <v>256</v>
      </c>
      <c r="B223" s="40" t="e">
        <v>#N/A</v>
      </c>
      <c r="C223" s="17" t="e">
        <v>#N/A</v>
      </c>
      <c r="D223" s="17" t="e">
        <v>#N/A</v>
      </c>
      <c r="E223" s="17" t="e">
        <v>#N/A</v>
      </c>
      <c r="F223" s="17">
        <v>7</v>
      </c>
      <c r="G223" s="17">
        <v>48</v>
      </c>
      <c r="H223" s="41" t="e">
        <v>#N/A</v>
      </c>
      <c r="I223" s="46" t="e">
        <v>#N/A</v>
      </c>
      <c r="J223" s="47" t="e">
        <v>#N/A</v>
      </c>
      <c r="K223" s="47" t="e">
        <v>#N/A</v>
      </c>
      <c r="L223" s="47" t="e">
        <v>#N/A</v>
      </c>
      <c r="M223" s="47">
        <v>0</v>
      </c>
      <c r="N223" s="47">
        <v>4.0414519999999996</v>
      </c>
      <c r="O223" s="48" t="e">
        <v>#N/A</v>
      </c>
      <c r="P223" s="46" t="e">
        <v>#N/A</v>
      </c>
      <c r="Q223" s="47" t="e">
        <v>#N/A</v>
      </c>
      <c r="R223" s="47" t="e">
        <v>#N/A</v>
      </c>
      <c r="S223" s="47" t="e">
        <v>#N/A</v>
      </c>
      <c r="T223" s="47">
        <v>1.7570000000000001E-3</v>
      </c>
      <c r="U223" s="47">
        <v>1.7240000000000001E-3</v>
      </c>
      <c r="V223" s="48" t="e">
        <v>#N/A</v>
      </c>
      <c r="W223" s="46" t="e">
        <v>#N/A</v>
      </c>
      <c r="X223" s="47" t="e">
        <v>#N/A</v>
      </c>
      <c r="Y223" s="47" t="e">
        <v>#N/A</v>
      </c>
      <c r="Z223" s="47" t="e">
        <v>#N/A</v>
      </c>
      <c r="AA223" s="47">
        <v>3.4699999999999998E-4</v>
      </c>
      <c r="AB223" s="47">
        <v>1.804E-3</v>
      </c>
      <c r="AC223" s="48" t="e">
        <v>#N/A</v>
      </c>
      <c r="AD223" s="46" t="e">
        <v>#N/A</v>
      </c>
      <c r="AE223" s="47" t="e">
        <v>#N/A</v>
      </c>
      <c r="AF223" s="47" t="e">
        <v>#N/A</v>
      </c>
      <c r="AG223" s="47" t="e">
        <v>#N/A</v>
      </c>
      <c r="AH223" s="47">
        <v>1</v>
      </c>
      <c r="AI223" s="47">
        <v>0.87234042553191493</v>
      </c>
      <c r="AJ223" s="48" t="e">
        <v>#N/A</v>
      </c>
    </row>
    <row r="224" spans="1:36" x14ac:dyDescent="0.25">
      <c r="A224" t="s">
        <v>231</v>
      </c>
      <c r="B224" s="40" t="e">
        <v>#N/A</v>
      </c>
      <c r="C224" s="17" t="e">
        <v>#N/A</v>
      </c>
      <c r="D224" s="17" t="e">
        <v>#N/A</v>
      </c>
      <c r="E224" s="17" t="e">
        <v>#N/A</v>
      </c>
      <c r="F224" s="17">
        <v>6</v>
      </c>
      <c r="G224" s="17">
        <v>2</v>
      </c>
      <c r="H224" s="41">
        <v>3</v>
      </c>
      <c r="I224" s="46" t="e">
        <v>#N/A</v>
      </c>
      <c r="J224" s="47" t="e">
        <v>#N/A</v>
      </c>
      <c r="K224" s="47" t="e">
        <v>#N/A</v>
      </c>
      <c r="L224" s="47" t="e">
        <v>#N/A</v>
      </c>
      <c r="M224" s="47">
        <v>0</v>
      </c>
      <c r="N224" s="47">
        <v>0</v>
      </c>
      <c r="O224" s="48">
        <v>0</v>
      </c>
      <c r="P224" s="46" t="e">
        <v>#N/A</v>
      </c>
      <c r="Q224" s="47" t="e">
        <v>#N/A</v>
      </c>
      <c r="R224" s="47" t="e">
        <v>#N/A</v>
      </c>
      <c r="S224" s="47" t="e">
        <v>#N/A</v>
      </c>
      <c r="T224" s="47">
        <v>1.8320000000000001E-3</v>
      </c>
      <c r="U224" s="47">
        <v>1.439E-3</v>
      </c>
      <c r="V224" s="48">
        <v>1.7949999999999999E-3</v>
      </c>
      <c r="W224" s="46" t="e">
        <v>#N/A</v>
      </c>
      <c r="X224" s="47" t="e">
        <v>#N/A</v>
      </c>
      <c r="Y224" s="47" t="e">
        <v>#N/A</v>
      </c>
      <c r="Z224" s="47" t="e">
        <v>#N/A</v>
      </c>
      <c r="AA224" s="47">
        <v>5.6300000000000002E-4</v>
      </c>
      <c r="AB224" s="47">
        <v>8.3999999999999995E-5</v>
      </c>
      <c r="AC224" s="48">
        <v>7.9999999999999996E-6</v>
      </c>
      <c r="AD224" s="46" t="e">
        <v>#N/A</v>
      </c>
      <c r="AE224" s="47" t="e">
        <v>#N/A</v>
      </c>
      <c r="AF224" s="47" t="e">
        <v>#N/A</v>
      </c>
      <c r="AG224" s="47" t="e">
        <v>#N/A</v>
      </c>
      <c r="AH224" s="47">
        <v>1</v>
      </c>
      <c r="AI224" s="47">
        <v>1</v>
      </c>
      <c r="AJ224" s="48">
        <v>0</v>
      </c>
    </row>
    <row r="225" spans="1:36" x14ac:dyDescent="0.25">
      <c r="A225" t="s">
        <v>144</v>
      </c>
      <c r="B225" s="40" t="e">
        <v>#N/A</v>
      </c>
      <c r="C225" s="17" t="e">
        <v>#N/A</v>
      </c>
      <c r="D225" s="17" t="e">
        <v>#N/A</v>
      </c>
      <c r="E225" s="17">
        <v>1</v>
      </c>
      <c r="F225" s="17">
        <v>9</v>
      </c>
      <c r="G225" s="17">
        <v>60</v>
      </c>
      <c r="H225" s="41" t="e">
        <v>#N/A</v>
      </c>
      <c r="I225" s="46" t="e">
        <v>#N/A</v>
      </c>
      <c r="J225" s="47" t="e">
        <v>#N/A</v>
      </c>
      <c r="K225" s="47" t="e">
        <v>#N/A</v>
      </c>
      <c r="L225" s="47">
        <v>0</v>
      </c>
      <c r="M225" s="47">
        <v>5.1377100000000002</v>
      </c>
      <c r="N225" s="47">
        <v>15.402773</v>
      </c>
      <c r="O225" s="48" t="e">
        <v>#N/A</v>
      </c>
      <c r="P225" s="46" t="e">
        <v>#N/A</v>
      </c>
      <c r="Q225" s="47" t="e">
        <v>#N/A</v>
      </c>
      <c r="R225" s="47" t="e">
        <v>#N/A</v>
      </c>
      <c r="S225" s="47">
        <v>2.66E-3</v>
      </c>
      <c r="T225" s="47">
        <v>1.923E-3</v>
      </c>
      <c r="U225" s="47">
        <v>1.7700000000000001E-3</v>
      </c>
      <c r="V225" s="48" t="e">
        <v>#N/A</v>
      </c>
      <c r="W225" s="46" t="e">
        <v>#N/A</v>
      </c>
      <c r="X225" s="47" t="e">
        <v>#N/A</v>
      </c>
      <c r="Y225" s="47" t="e">
        <v>#N/A</v>
      </c>
      <c r="Z225" s="47">
        <v>2.5700000000000001E-4</v>
      </c>
      <c r="AA225" s="47">
        <v>5.8900000000000001E-4</v>
      </c>
      <c r="AB225" s="47">
        <v>2.1800000000000001E-3</v>
      </c>
      <c r="AC225" s="48" t="e">
        <v>#N/A</v>
      </c>
      <c r="AD225" s="46" t="e">
        <v>#N/A</v>
      </c>
      <c r="AE225" s="47" t="e">
        <v>#N/A</v>
      </c>
      <c r="AF225" s="47" t="e">
        <v>#N/A</v>
      </c>
      <c r="AG225" s="47">
        <v>0</v>
      </c>
      <c r="AH225" s="47">
        <v>0.75</v>
      </c>
      <c r="AI225" s="47">
        <v>0.78947368421052633</v>
      </c>
      <c r="AJ225" s="48" t="e">
        <v>#N/A</v>
      </c>
    </row>
    <row r="226" spans="1:36" x14ac:dyDescent="0.25">
      <c r="A226" t="s">
        <v>78</v>
      </c>
      <c r="B226" s="40" t="e">
        <v>#N/A</v>
      </c>
      <c r="C226" s="17" t="e">
        <v>#N/A</v>
      </c>
      <c r="D226" s="17" t="e">
        <v>#N/A</v>
      </c>
      <c r="E226" s="17">
        <v>2</v>
      </c>
      <c r="F226" s="17">
        <v>19</v>
      </c>
      <c r="G226" s="17">
        <v>62</v>
      </c>
      <c r="H226" s="41" t="e">
        <v>#N/A</v>
      </c>
      <c r="I226" s="46" t="e">
        <v>#N/A</v>
      </c>
      <c r="J226" s="47" t="e">
        <v>#N/A</v>
      </c>
      <c r="K226" s="47" t="e">
        <v>#N/A</v>
      </c>
      <c r="L226" s="47">
        <v>0</v>
      </c>
      <c r="M226" s="47">
        <v>11.718847</v>
      </c>
      <c r="N226" s="47">
        <v>27.519486000000001</v>
      </c>
      <c r="O226" s="48" t="e">
        <v>#N/A</v>
      </c>
      <c r="P226" s="46" t="e">
        <v>#N/A</v>
      </c>
      <c r="Q226" s="47" t="e">
        <v>#N/A</v>
      </c>
      <c r="R226" s="47" t="e">
        <v>#N/A</v>
      </c>
      <c r="S226" s="47">
        <v>2.2569999999999999E-3</v>
      </c>
      <c r="T226" s="47">
        <v>1.905E-3</v>
      </c>
      <c r="U226" s="47">
        <v>1.786E-3</v>
      </c>
      <c r="V226" s="48" t="e">
        <v>#N/A</v>
      </c>
      <c r="W226" s="46" t="e">
        <v>#N/A</v>
      </c>
      <c r="X226" s="47" t="e">
        <v>#N/A</v>
      </c>
      <c r="Y226" s="47" t="e">
        <v>#N/A</v>
      </c>
      <c r="Z226" s="47">
        <v>8.8999999999999995E-5</v>
      </c>
      <c r="AA226" s="47">
        <v>1.036E-3</v>
      </c>
      <c r="AB226" s="47">
        <v>2.2729999999999998E-3</v>
      </c>
      <c r="AC226" s="48" t="e">
        <v>#N/A</v>
      </c>
      <c r="AD226" s="46" t="e">
        <v>#N/A</v>
      </c>
      <c r="AE226" s="47" t="e">
        <v>#N/A</v>
      </c>
      <c r="AF226" s="47" t="e">
        <v>#N/A</v>
      </c>
      <c r="AG226" s="47">
        <v>1</v>
      </c>
      <c r="AH226" s="47">
        <v>0.51470588235294112</v>
      </c>
      <c r="AI226" s="47">
        <v>0.80056497175141239</v>
      </c>
      <c r="AJ226" s="48" t="e">
        <v>#N/A</v>
      </c>
    </row>
    <row r="227" spans="1:36" x14ac:dyDescent="0.25">
      <c r="A227" t="s">
        <v>56</v>
      </c>
      <c r="B227" s="40" t="e">
        <v>#N/A</v>
      </c>
      <c r="C227" s="17">
        <v>1</v>
      </c>
      <c r="D227" s="17" t="e">
        <v>#N/A</v>
      </c>
      <c r="E227" s="17">
        <v>1</v>
      </c>
      <c r="F227" s="17">
        <v>10</v>
      </c>
      <c r="G227" s="17">
        <v>120</v>
      </c>
      <c r="H227" s="41">
        <v>27</v>
      </c>
      <c r="I227" s="46" t="e">
        <v>#N/A</v>
      </c>
      <c r="J227" s="47">
        <v>0</v>
      </c>
      <c r="K227" s="47" t="e">
        <v>#N/A</v>
      </c>
      <c r="L227" s="47">
        <v>0</v>
      </c>
      <c r="M227" s="47">
        <v>8.4516999999999995E-2</v>
      </c>
      <c r="N227" s="47">
        <v>93.121229999999997</v>
      </c>
      <c r="O227" s="48">
        <v>0</v>
      </c>
      <c r="P227" s="46" t="e">
        <v>#N/A</v>
      </c>
      <c r="Q227" s="47">
        <v>1</v>
      </c>
      <c r="R227" s="47" t="e">
        <v>#N/A</v>
      </c>
      <c r="S227" s="47">
        <v>2.222E-3</v>
      </c>
      <c r="T227" s="47">
        <v>1.9650000000000002E-3</v>
      </c>
      <c r="U227" s="47">
        <v>2.0119999999999999E-3</v>
      </c>
      <c r="V227" s="48">
        <v>3.2569999999999999E-3</v>
      </c>
      <c r="W227" s="46" t="e">
        <v>#N/A</v>
      </c>
      <c r="X227" s="47">
        <v>0.33333299999999999</v>
      </c>
      <c r="Y227" s="47" t="e">
        <v>#N/A</v>
      </c>
      <c r="Z227" s="47">
        <v>6.3E-5</v>
      </c>
      <c r="AA227" s="47">
        <v>9.3099999999999997E-4</v>
      </c>
      <c r="AB227" s="47">
        <v>4.3189999999999999E-3</v>
      </c>
      <c r="AC227" s="48">
        <v>5.7689999999999998E-3</v>
      </c>
      <c r="AD227" s="46" t="e">
        <v>#N/A</v>
      </c>
      <c r="AE227" s="47">
        <v>0</v>
      </c>
      <c r="AF227" s="47" t="e">
        <v>#N/A</v>
      </c>
      <c r="AG227" s="47">
        <v>0</v>
      </c>
      <c r="AH227" s="47">
        <v>0.8928571428571429</v>
      </c>
      <c r="AI227" s="47">
        <v>0.7544545849630595</v>
      </c>
      <c r="AJ227" s="48">
        <v>1</v>
      </c>
    </row>
    <row r="228" spans="1:36" x14ac:dyDescent="0.25">
      <c r="A228" t="s">
        <v>57</v>
      </c>
      <c r="B228" s="40" t="e">
        <v>#N/A</v>
      </c>
      <c r="C228" s="17">
        <v>1</v>
      </c>
      <c r="D228" s="17" t="e">
        <v>#N/A</v>
      </c>
      <c r="E228" s="17" t="e">
        <v>#N/A</v>
      </c>
      <c r="F228" s="17">
        <v>2</v>
      </c>
      <c r="G228" s="17">
        <v>29</v>
      </c>
      <c r="H228" s="41" t="e">
        <v>#N/A</v>
      </c>
      <c r="I228" s="46" t="e">
        <v>#N/A</v>
      </c>
      <c r="J228" s="47">
        <v>0</v>
      </c>
      <c r="K228" s="47" t="e">
        <v>#N/A</v>
      </c>
      <c r="L228" s="47" t="e">
        <v>#N/A</v>
      </c>
      <c r="M228" s="47">
        <v>0</v>
      </c>
      <c r="N228" s="47">
        <v>2.3085710000000002</v>
      </c>
      <c r="O228" s="48" t="e">
        <v>#N/A</v>
      </c>
      <c r="P228" s="46" t="e">
        <v>#N/A</v>
      </c>
      <c r="Q228" s="47">
        <v>1</v>
      </c>
      <c r="R228" s="47" t="e">
        <v>#N/A</v>
      </c>
      <c r="S228" s="47" t="e">
        <v>#N/A</v>
      </c>
      <c r="T228" s="47">
        <v>1.5820000000000001E-3</v>
      </c>
      <c r="U228" s="47">
        <v>1.6559999999999999E-3</v>
      </c>
      <c r="V228" s="48" t="e">
        <v>#N/A</v>
      </c>
      <c r="W228" s="46" t="e">
        <v>#N/A</v>
      </c>
      <c r="X228" s="47">
        <v>0.33333299999999999</v>
      </c>
      <c r="Y228" s="47" t="e">
        <v>#N/A</v>
      </c>
      <c r="Z228" s="47" t="e">
        <v>#N/A</v>
      </c>
      <c r="AA228" s="47">
        <v>1.4799999999999999E-4</v>
      </c>
      <c r="AB228" s="47">
        <v>9.8799999999999995E-4</v>
      </c>
      <c r="AC228" s="48" t="e">
        <v>#N/A</v>
      </c>
      <c r="AD228" s="46" t="e">
        <v>#N/A</v>
      </c>
      <c r="AE228" s="47">
        <v>0</v>
      </c>
      <c r="AF228" s="47" t="e">
        <v>#N/A</v>
      </c>
      <c r="AG228" s="47" t="e">
        <v>#N/A</v>
      </c>
      <c r="AH228" s="47">
        <v>1</v>
      </c>
      <c r="AI228" s="47">
        <v>0.78632478632478631</v>
      </c>
      <c r="AJ228" s="48" t="e">
        <v>#N/A</v>
      </c>
    </row>
    <row r="229" spans="1:36" x14ac:dyDescent="0.25">
      <c r="A229" t="s">
        <v>83</v>
      </c>
      <c r="B229" s="40" t="e">
        <v>#N/A</v>
      </c>
      <c r="C229" s="17" t="e">
        <v>#N/A</v>
      </c>
      <c r="D229" s="17" t="e">
        <v>#N/A</v>
      </c>
      <c r="E229" s="17">
        <v>3</v>
      </c>
      <c r="F229" s="17">
        <v>52</v>
      </c>
      <c r="G229" s="17">
        <v>130</v>
      </c>
      <c r="H229" s="41">
        <v>38</v>
      </c>
      <c r="I229" s="46" t="e">
        <v>#N/A</v>
      </c>
      <c r="J229" s="47" t="e">
        <v>#N/A</v>
      </c>
      <c r="K229" s="47" t="e">
        <v>#N/A</v>
      </c>
      <c r="L229" s="47">
        <v>0</v>
      </c>
      <c r="M229" s="47">
        <v>10.164118999999999</v>
      </c>
      <c r="N229" s="47">
        <v>130.222172</v>
      </c>
      <c r="O229" s="48">
        <v>40.137521</v>
      </c>
      <c r="P229" s="46" t="e">
        <v>#N/A</v>
      </c>
      <c r="Q229" s="47" t="e">
        <v>#N/A</v>
      </c>
      <c r="R229" s="47" t="e">
        <v>#N/A</v>
      </c>
      <c r="S229" s="47">
        <v>2.7469999999999999E-3</v>
      </c>
      <c r="T229" s="47">
        <v>2.2829999999999999E-3</v>
      </c>
      <c r="U229" s="47">
        <v>2.0530000000000001E-3</v>
      </c>
      <c r="V229" s="48">
        <v>3.509E-3</v>
      </c>
      <c r="W229" s="46" t="e">
        <v>#N/A</v>
      </c>
      <c r="X229" s="47" t="e">
        <v>#N/A</v>
      </c>
      <c r="Y229" s="47" t="e">
        <v>#N/A</v>
      </c>
      <c r="Z229" s="47">
        <v>5.13E-4</v>
      </c>
      <c r="AA229" s="47">
        <v>5.0860000000000002E-3</v>
      </c>
      <c r="AB229" s="47">
        <v>4.7169999999999998E-3</v>
      </c>
      <c r="AC229" s="48">
        <v>8.3829999999999998E-3</v>
      </c>
      <c r="AD229" s="46" t="e">
        <v>#N/A</v>
      </c>
      <c r="AE229" s="47" t="e">
        <v>#N/A</v>
      </c>
      <c r="AF229" s="47" t="e">
        <v>#N/A</v>
      </c>
      <c r="AG229" s="47">
        <v>1</v>
      </c>
      <c r="AH229" s="47">
        <v>0.77224489795918372</v>
      </c>
      <c r="AI229" s="47">
        <v>0.765625</v>
      </c>
      <c r="AJ229" s="48">
        <v>0.70554765291607402</v>
      </c>
    </row>
    <row r="230" spans="1:36" x14ac:dyDescent="0.25">
      <c r="A230" t="s">
        <v>99</v>
      </c>
      <c r="B230" s="40" t="e">
        <v>#N/A</v>
      </c>
      <c r="C230" s="17" t="e">
        <v>#N/A</v>
      </c>
      <c r="D230" s="17" t="e">
        <v>#N/A</v>
      </c>
      <c r="E230" s="17">
        <v>30</v>
      </c>
      <c r="F230" s="17">
        <v>72</v>
      </c>
      <c r="G230" s="17">
        <v>162</v>
      </c>
      <c r="H230" s="41">
        <v>12</v>
      </c>
      <c r="I230" s="46" t="e">
        <v>#N/A</v>
      </c>
      <c r="J230" s="47" t="e">
        <v>#N/A</v>
      </c>
      <c r="K230" s="47" t="e">
        <v>#N/A</v>
      </c>
      <c r="L230" s="47">
        <v>4.8969360000000002</v>
      </c>
      <c r="M230" s="47">
        <v>61.552052000000003</v>
      </c>
      <c r="N230" s="47">
        <v>332.54160000000002</v>
      </c>
      <c r="O230" s="48">
        <v>17.004283999999998</v>
      </c>
      <c r="P230" s="46" t="e">
        <v>#N/A</v>
      </c>
      <c r="Q230" s="47" t="e">
        <v>#N/A</v>
      </c>
      <c r="R230" s="47" t="e">
        <v>#N/A</v>
      </c>
      <c r="S230" s="47">
        <v>3.4009999999999999E-3</v>
      </c>
      <c r="T230" s="47">
        <v>2.398E-3</v>
      </c>
      <c r="U230" s="47">
        <v>2.1979999999999999E-3</v>
      </c>
      <c r="V230" s="48">
        <v>2.9239999999999999E-3</v>
      </c>
      <c r="W230" s="46" t="e">
        <v>#N/A</v>
      </c>
      <c r="X230" s="47" t="e">
        <v>#N/A</v>
      </c>
      <c r="Y230" s="47" t="e">
        <v>#N/A</v>
      </c>
      <c r="Z230" s="47">
        <v>4.8089999999999999E-3</v>
      </c>
      <c r="AA230" s="47">
        <v>6.7819999999999998E-3</v>
      </c>
      <c r="AB230" s="47">
        <v>5.4349999999999997E-3</v>
      </c>
      <c r="AC230" s="48">
        <v>1.702E-3</v>
      </c>
      <c r="AD230" s="46" t="e">
        <v>#N/A</v>
      </c>
      <c r="AE230" s="47" t="e">
        <v>#N/A</v>
      </c>
      <c r="AF230" s="47" t="e">
        <v>#N/A</v>
      </c>
      <c r="AG230" s="47">
        <v>0.83333333333333337</v>
      </c>
      <c r="AH230" s="47">
        <v>0.69440993788819871</v>
      </c>
      <c r="AI230" s="47">
        <v>0.64944968553459115</v>
      </c>
      <c r="AJ230" s="48">
        <v>0.46666666666666667</v>
      </c>
    </row>
    <row r="231" spans="1:36" x14ac:dyDescent="0.25">
      <c r="A231" t="s">
        <v>282</v>
      </c>
      <c r="B231" s="40" t="e">
        <v>#N/A</v>
      </c>
      <c r="C231" s="17" t="e">
        <v>#N/A</v>
      </c>
      <c r="D231" s="17" t="e">
        <v>#N/A</v>
      </c>
      <c r="E231" s="17" t="e">
        <v>#N/A</v>
      </c>
      <c r="F231" s="17">
        <v>5</v>
      </c>
      <c r="G231" s="17">
        <v>53</v>
      </c>
      <c r="H231" s="41">
        <v>15</v>
      </c>
      <c r="I231" s="46" t="e">
        <v>#N/A</v>
      </c>
      <c r="J231" s="47" t="e">
        <v>#N/A</v>
      </c>
      <c r="K231" s="47" t="e">
        <v>#N/A</v>
      </c>
      <c r="L231" s="47" t="e">
        <v>#N/A</v>
      </c>
      <c r="M231" s="47">
        <v>0</v>
      </c>
      <c r="N231" s="47">
        <v>13.250586</v>
      </c>
      <c r="O231" s="48">
        <v>22.751370000000001</v>
      </c>
      <c r="P231" s="46" t="e">
        <v>#N/A</v>
      </c>
      <c r="Q231" s="47" t="e">
        <v>#N/A</v>
      </c>
      <c r="R231" s="47" t="e">
        <v>#N/A</v>
      </c>
      <c r="S231" s="47" t="e">
        <v>#N/A</v>
      </c>
      <c r="T231" s="47">
        <v>1.869E-3</v>
      </c>
      <c r="U231" s="47">
        <v>1.748E-3</v>
      </c>
      <c r="V231" s="48">
        <v>3.0669999999999998E-3</v>
      </c>
      <c r="W231" s="46" t="e">
        <v>#N/A</v>
      </c>
      <c r="X231" s="47" t="e">
        <v>#N/A</v>
      </c>
      <c r="Y231" s="47" t="e">
        <v>#N/A</v>
      </c>
      <c r="Z231" s="47" t="e">
        <v>#N/A</v>
      </c>
      <c r="AA231" s="47">
        <v>5.8100000000000003E-4</v>
      </c>
      <c r="AB231" s="47">
        <v>1.9419999999999999E-3</v>
      </c>
      <c r="AC231" s="48">
        <v>2.9129999999999998E-3</v>
      </c>
      <c r="AD231" s="46" t="e">
        <v>#N/A</v>
      </c>
      <c r="AE231" s="47" t="e">
        <v>#N/A</v>
      </c>
      <c r="AF231" s="47" t="e">
        <v>#N/A</v>
      </c>
      <c r="AG231" s="47" t="e">
        <v>#N/A</v>
      </c>
      <c r="AH231" s="47">
        <v>1</v>
      </c>
      <c r="AI231" s="47">
        <v>0.82980392156862748</v>
      </c>
      <c r="AJ231" s="48">
        <v>0.77142857142857146</v>
      </c>
    </row>
    <row r="232" spans="1:36" x14ac:dyDescent="0.25">
      <c r="A232" t="s">
        <v>322</v>
      </c>
      <c r="B232" s="40" t="e">
        <v>#N/A</v>
      </c>
      <c r="C232" s="17" t="e">
        <v>#N/A</v>
      </c>
      <c r="D232" s="17" t="e">
        <v>#N/A</v>
      </c>
      <c r="E232" s="17" t="e">
        <v>#N/A</v>
      </c>
      <c r="F232" s="17" t="e">
        <v>#N/A</v>
      </c>
      <c r="G232" s="17">
        <v>9</v>
      </c>
      <c r="H232" s="41" t="e">
        <v>#N/A</v>
      </c>
      <c r="I232" s="46" t="e">
        <v>#N/A</v>
      </c>
      <c r="J232" s="47" t="e">
        <v>#N/A</v>
      </c>
      <c r="K232" s="47" t="e">
        <v>#N/A</v>
      </c>
      <c r="L232" s="47" t="e">
        <v>#N/A</v>
      </c>
      <c r="M232" s="47" t="e">
        <v>#N/A</v>
      </c>
      <c r="N232" s="47">
        <v>4.5086000000000001E-2</v>
      </c>
      <c r="O232" s="48" t="e">
        <v>#N/A</v>
      </c>
      <c r="P232" s="46" t="e">
        <v>#N/A</v>
      </c>
      <c r="Q232" s="47" t="e">
        <v>#N/A</v>
      </c>
      <c r="R232" s="47" t="e">
        <v>#N/A</v>
      </c>
      <c r="S232" s="47" t="e">
        <v>#N/A</v>
      </c>
      <c r="T232" s="47" t="e">
        <v>#N/A</v>
      </c>
      <c r="U232" s="47">
        <v>1.536E-3</v>
      </c>
      <c r="V232" s="48" t="e">
        <v>#N/A</v>
      </c>
      <c r="W232" s="46" t="e">
        <v>#N/A</v>
      </c>
      <c r="X232" s="47" t="e">
        <v>#N/A</v>
      </c>
      <c r="Y232" s="47" t="e">
        <v>#N/A</v>
      </c>
      <c r="Z232" s="47" t="e">
        <v>#N/A</v>
      </c>
      <c r="AA232" s="47" t="e">
        <v>#N/A</v>
      </c>
      <c r="AB232" s="47">
        <v>3.3399999999999999E-4</v>
      </c>
      <c r="AC232" s="48" t="e">
        <v>#N/A</v>
      </c>
      <c r="AD232" s="46" t="e">
        <v>#N/A</v>
      </c>
      <c r="AE232" s="47" t="e">
        <v>#N/A</v>
      </c>
      <c r="AF232" s="47" t="e">
        <v>#N/A</v>
      </c>
      <c r="AG232" s="47" t="e">
        <v>#N/A</v>
      </c>
      <c r="AH232" s="47" t="e">
        <v>#N/A</v>
      </c>
      <c r="AI232" s="47">
        <v>0.94444444444444442</v>
      </c>
      <c r="AJ232" s="48" t="e">
        <v>#N/A</v>
      </c>
    </row>
    <row r="233" spans="1:36" x14ac:dyDescent="0.25">
      <c r="A233" t="s">
        <v>341</v>
      </c>
      <c r="B233" s="40" t="e">
        <v>#N/A</v>
      </c>
      <c r="C233" s="17" t="e">
        <v>#N/A</v>
      </c>
      <c r="D233" s="17" t="e">
        <v>#N/A</v>
      </c>
      <c r="E233" s="17" t="e">
        <v>#N/A</v>
      </c>
      <c r="F233" s="17" t="e">
        <v>#N/A</v>
      </c>
      <c r="G233" s="17">
        <v>27</v>
      </c>
      <c r="H233" s="41" t="e">
        <v>#N/A</v>
      </c>
      <c r="I233" s="46" t="e">
        <v>#N/A</v>
      </c>
      <c r="J233" s="47" t="e">
        <v>#N/A</v>
      </c>
      <c r="K233" s="47" t="e">
        <v>#N/A</v>
      </c>
      <c r="L233" s="47" t="e">
        <v>#N/A</v>
      </c>
      <c r="M233" s="47" t="e">
        <v>#N/A</v>
      </c>
      <c r="N233" s="47">
        <v>2.5377190000000001</v>
      </c>
      <c r="O233" s="48" t="e">
        <v>#N/A</v>
      </c>
      <c r="P233" s="46" t="e">
        <v>#N/A</v>
      </c>
      <c r="Q233" s="47" t="e">
        <v>#N/A</v>
      </c>
      <c r="R233" s="47" t="e">
        <v>#N/A</v>
      </c>
      <c r="S233" s="47" t="e">
        <v>#N/A</v>
      </c>
      <c r="T233" s="47" t="e">
        <v>#N/A</v>
      </c>
      <c r="U233" s="47">
        <v>1.647E-3</v>
      </c>
      <c r="V233" s="48" t="e">
        <v>#N/A</v>
      </c>
      <c r="W233" s="46" t="e">
        <v>#N/A</v>
      </c>
      <c r="X233" s="47" t="e">
        <v>#N/A</v>
      </c>
      <c r="Y233" s="47" t="e">
        <v>#N/A</v>
      </c>
      <c r="Z233" s="47" t="e">
        <v>#N/A</v>
      </c>
      <c r="AA233" s="47" t="e">
        <v>#N/A</v>
      </c>
      <c r="AB233" s="47">
        <v>9.9799999999999997E-4</v>
      </c>
      <c r="AC233" s="48" t="e">
        <v>#N/A</v>
      </c>
      <c r="AD233" s="46" t="e">
        <v>#N/A</v>
      </c>
      <c r="AE233" s="47" t="e">
        <v>#N/A</v>
      </c>
      <c r="AF233" s="47" t="e">
        <v>#N/A</v>
      </c>
      <c r="AG233" s="47" t="e">
        <v>#N/A</v>
      </c>
      <c r="AH233" s="47" t="e">
        <v>#N/A</v>
      </c>
      <c r="AI233" s="47">
        <v>0.88888888888888884</v>
      </c>
      <c r="AJ233" s="48" t="e">
        <v>#N/A</v>
      </c>
    </row>
    <row r="234" spans="1:36" x14ac:dyDescent="0.25">
      <c r="A234" t="s">
        <v>215</v>
      </c>
      <c r="B234" s="40" t="e">
        <v>#N/A</v>
      </c>
      <c r="C234" s="17" t="e">
        <v>#N/A</v>
      </c>
      <c r="D234" s="17" t="e">
        <v>#N/A</v>
      </c>
      <c r="E234" s="17" t="e">
        <v>#N/A</v>
      </c>
      <c r="F234" s="17">
        <v>7</v>
      </c>
      <c r="G234" s="17">
        <v>68</v>
      </c>
      <c r="H234" s="41" t="e">
        <v>#N/A</v>
      </c>
      <c r="I234" s="46" t="e">
        <v>#N/A</v>
      </c>
      <c r="J234" s="47" t="e">
        <v>#N/A</v>
      </c>
      <c r="K234" s="47" t="e">
        <v>#N/A</v>
      </c>
      <c r="L234" s="47" t="e">
        <v>#N/A</v>
      </c>
      <c r="M234" s="47">
        <v>2.5970740000000001</v>
      </c>
      <c r="N234" s="47">
        <v>24.717509</v>
      </c>
      <c r="O234" s="48" t="e">
        <v>#N/A</v>
      </c>
      <c r="P234" s="46" t="e">
        <v>#N/A</v>
      </c>
      <c r="Q234" s="47" t="e">
        <v>#N/A</v>
      </c>
      <c r="R234" s="47" t="e">
        <v>#N/A</v>
      </c>
      <c r="S234" s="47" t="e">
        <v>#N/A</v>
      </c>
      <c r="T234" s="47">
        <v>1.786E-3</v>
      </c>
      <c r="U234" s="47">
        <v>1.805E-3</v>
      </c>
      <c r="V234" s="48" t="e">
        <v>#N/A</v>
      </c>
      <c r="W234" s="46" t="e">
        <v>#N/A</v>
      </c>
      <c r="X234" s="47" t="e">
        <v>#N/A</v>
      </c>
      <c r="Y234" s="47" t="e">
        <v>#N/A</v>
      </c>
      <c r="Z234" s="47" t="e">
        <v>#N/A</v>
      </c>
      <c r="AA234" s="47">
        <v>3.0699999999999998E-4</v>
      </c>
      <c r="AB234" s="47">
        <v>2.362E-3</v>
      </c>
      <c r="AC234" s="48" t="e">
        <v>#N/A</v>
      </c>
      <c r="AD234" s="46" t="e">
        <v>#N/A</v>
      </c>
      <c r="AE234" s="47" t="e">
        <v>#N/A</v>
      </c>
      <c r="AF234" s="47" t="e">
        <v>#N/A</v>
      </c>
      <c r="AG234" s="47" t="e">
        <v>#N/A</v>
      </c>
      <c r="AH234" s="47">
        <v>0.6</v>
      </c>
      <c r="AI234" s="47">
        <v>0.73613053613053614</v>
      </c>
      <c r="AJ234" s="48" t="e">
        <v>#N/A</v>
      </c>
    </row>
    <row r="235" spans="1:36" x14ac:dyDescent="0.25">
      <c r="A235" t="s">
        <v>349</v>
      </c>
      <c r="B235" s="40" t="e">
        <v>#N/A</v>
      </c>
      <c r="C235" s="17" t="e">
        <v>#N/A</v>
      </c>
      <c r="D235" s="17" t="e">
        <v>#N/A</v>
      </c>
      <c r="E235" s="17" t="e">
        <v>#N/A</v>
      </c>
      <c r="F235" s="17" t="e">
        <v>#N/A</v>
      </c>
      <c r="G235" s="17">
        <v>26</v>
      </c>
      <c r="H235" s="41" t="e">
        <v>#N/A</v>
      </c>
      <c r="I235" s="46" t="e">
        <v>#N/A</v>
      </c>
      <c r="J235" s="47" t="e">
        <v>#N/A</v>
      </c>
      <c r="K235" s="47" t="e">
        <v>#N/A</v>
      </c>
      <c r="L235" s="47" t="e">
        <v>#N/A</v>
      </c>
      <c r="M235" s="47" t="e">
        <v>#N/A</v>
      </c>
      <c r="N235" s="47">
        <v>0.440556</v>
      </c>
      <c r="O235" s="48" t="e">
        <v>#N/A</v>
      </c>
      <c r="P235" s="46" t="e">
        <v>#N/A</v>
      </c>
      <c r="Q235" s="47" t="e">
        <v>#N/A</v>
      </c>
      <c r="R235" s="47" t="e">
        <v>#N/A</v>
      </c>
      <c r="S235" s="47" t="e">
        <v>#N/A</v>
      </c>
      <c r="T235" s="47" t="e">
        <v>#N/A</v>
      </c>
      <c r="U235" s="47">
        <v>1.658E-3</v>
      </c>
      <c r="V235" s="48" t="e">
        <v>#N/A</v>
      </c>
      <c r="W235" s="46" t="e">
        <v>#N/A</v>
      </c>
      <c r="X235" s="47" t="e">
        <v>#N/A</v>
      </c>
      <c r="Y235" s="47" t="e">
        <v>#N/A</v>
      </c>
      <c r="Z235" s="47" t="e">
        <v>#N/A</v>
      </c>
      <c r="AA235" s="47" t="e">
        <v>#N/A</v>
      </c>
      <c r="AB235" s="47">
        <v>9.7799999999999992E-4</v>
      </c>
      <c r="AC235" s="48" t="e">
        <v>#N/A</v>
      </c>
      <c r="AD235" s="46" t="e">
        <v>#N/A</v>
      </c>
      <c r="AE235" s="47" t="e">
        <v>#N/A</v>
      </c>
      <c r="AF235" s="47" t="e">
        <v>#N/A</v>
      </c>
      <c r="AG235" s="47" t="e">
        <v>#N/A</v>
      </c>
      <c r="AH235" s="47" t="e">
        <v>#N/A</v>
      </c>
      <c r="AI235" s="47">
        <v>0.91666666666666663</v>
      </c>
      <c r="AJ235" s="48" t="e">
        <v>#N/A</v>
      </c>
    </row>
    <row r="236" spans="1:36" x14ac:dyDescent="0.25">
      <c r="A236" t="s">
        <v>77</v>
      </c>
      <c r="B236" s="40" t="e">
        <v>#N/A</v>
      </c>
      <c r="C236" s="17" t="e">
        <v>#N/A</v>
      </c>
      <c r="D236" s="17" t="e">
        <v>#N/A</v>
      </c>
      <c r="E236" s="17">
        <v>1</v>
      </c>
      <c r="F236" s="17">
        <v>6</v>
      </c>
      <c r="G236" s="17">
        <v>63</v>
      </c>
      <c r="H236" s="41">
        <v>27</v>
      </c>
      <c r="I236" s="46" t="e">
        <v>#N/A</v>
      </c>
      <c r="J236" s="47" t="e">
        <v>#N/A</v>
      </c>
      <c r="K236" s="47" t="e">
        <v>#N/A</v>
      </c>
      <c r="L236" s="47">
        <v>0</v>
      </c>
      <c r="M236" s="47">
        <v>0</v>
      </c>
      <c r="N236" s="47">
        <v>16.697986</v>
      </c>
      <c r="O236" s="48">
        <v>0</v>
      </c>
      <c r="P236" s="46" t="e">
        <v>#N/A</v>
      </c>
      <c r="Q236" s="47" t="e">
        <v>#N/A</v>
      </c>
      <c r="R236" s="47" t="e">
        <v>#N/A</v>
      </c>
      <c r="S236" s="47">
        <v>2.2880000000000001E-3</v>
      </c>
      <c r="T236" s="47">
        <v>1.639E-3</v>
      </c>
      <c r="U236" s="47">
        <v>1.792E-3</v>
      </c>
      <c r="V236" s="48">
        <v>3.2569999999999999E-3</v>
      </c>
      <c r="W236" s="46" t="e">
        <v>#N/A</v>
      </c>
      <c r="X236" s="47" t="e">
        <v>#N/A</v>
      </c>
      <c r="Y236" s="47" t="e">
        <v>#N/A</v>
      </c>
      <c r="Z236" s="47">
        <v>9.8999999999999994E-5</v>
      </c>
      <c r="AA236" s="47">
        <v>2.32E-4</v>
      </c>
      <c r="AB236" s="47">
        <v>2.3259999999999999E-3</v>
      </c>
      <c r="AC236" s="48">
        <v>5.7689999999999998E-3</v>
      </c>
      <c r="AD236" s="46" t="e">
        <v>#N/A</v>
      </c>
      <c r="AE236" s="47" t="e">
        <v>#N/A</v>
      </c>
      <c r="AF236" s="47" t="e">
        <v>#N/A</v>
      </c>
      <c r="AG236" s="47">
        <v>0</v>
      </c>
      <c r="AH236" s="47">
        <v>1</v>
      </c>
      <c r="AI236" s="47">
        <v>0.81475409836065571</v>
      </c>
      <c r="AJ236" s="48">
        <v>1</v>
      </c>
    </row>
    <row r="237" spans="1:36" x14ac:dyDescent="0.25">
      <c r="A237" t="s">
        <v>75</v>
      </c>
      <c r="B237" s="40" t="e">
        <v>#N/A</v>
      </c>
      <c r="C237" s="17" t="e">
        <v>#N/A</v>
      </c>
      <c r="D237" s="17" t="e">
        <v>#N/A</v>
      </c>
      <c r="E237" s="17">
        <v>44</v>
      </c>
      <c r="F237" s="17">
        <v>73</v>
      </c>
      <c r="G237" s="17">
        <v>141</v>
      </c>
      <c r="H237" s="41" t="e">
        <v>#N/A</v>
      </c>
      <c r="I237" s="46" t="e">
        <v>#N/A</v>
      </c>
      <c r="J237" s="47" t="e">
        <v>#N/A</v>
      </c>
      <c r="K237" s="47" t="e">
        <v>#N/A</v>
      </c>
      <c r="L237" s="47">
        <v>93.714652000000001</v>
      </c>
      <c r="M237" s="47">
        <v>64.402185000000003</v>
      </c>
      <c r="N237" s="47">
        <v>93.403380999999996</v>
      </c>
      <c r="O237" s="48" t="e">
        <v>#N/A</v>
      </c>
      <c r="P237" s="46" t="e">
        <v>#N/A</v>
      </c>
      <c r="Q237" s="47" t="e">
        <v>#N/A</v>
      </c>
      <c r="R237" s="47" t="e">
        <v>#N/A</v>
      </c>
      <c r="S237" s="47">
        <v>3.6900000000000001E-3</v>
      </c>
      <c r="T237" s="47">
        <v>2.415E-3</v>
      </c>
      <c r="U237" s="47">
        <v>2.101E-3</v>
      </c>
      <c r="V237" s="48" t="e">
        <v>#N/A</v>
      </c>
      <c r="W237" s="46" t="e">
        <v>#N/A</v>
      </c>
      <c r="X237" s="47" t="e">
        <v>#N/A</v>
      </c>
      <c r="Y237" s="47" t="e">
        <v>#N/A</v>
      </c>
      <c r="Z237" s="47">
        <v>7.0699999999999999E-3</v>
      </c>
      <c r="AA237" s="47">
        <v>6.594E-3</v>
      </c>
      <c r="AB237" s="47">
        <v>4.9750000000000003E-3</v>
      </c>
      <c r="AC237" s="48" t="e">
        <v>#N/A</v>
      </c>
      <c r="AD237" s="46" t="e">
        <v>#N/A</v>
      </c>
      <c r="AE237" s="47" t="e">
        <v>#N/A</v>
      </c>
      <c r="AF237" s="47" t="e">
        <v>#N/A</v>
      </c>
      <c r="AG237" s="47">
        <v>0.63298490127758422</v>
      </c>
      <c r="AH237" s="47">
        <v>0.65191146881287731</v>
      </c>
      <c r="AI237" s="47">
        <v>0.72463768115942029</v>
      </c>
      <c r="AJ237" s="48" t="e">
        <v>#N/A</v>
      </c>
    </row>
    <row r="238" spans="1:36" x14ac:dyDescent="0.25">
      <c r="A238" t="s">
        <v>306</v>
      </c>
      <c r="B238" s="40" t="e">
        <v>#N/A</v>
      </c>
      <c r="C238" s="17" t="e">
        <v>#N/A</v>
      </c>
      <c r="D238" s="17" t="e">
        <v>#N/A</v>
      </c>
      <c r="E238" s="17" t="e">
        <v>#N/A</v>
      </c>
      <c r="F238" s="17" t="e">
        <v>#N/A</v>
      </c>
      <c r="G238" s="17">
        <v>2</v>
      </c>
      <c r="H238" s="41" t="e">
        <v>#N/A</v>
      </c>
      <c r="I238" s="46" t="e">
        <v>#N/A</v>
      </c>
      <c r="J238" s="47" t="e">
        <v>#N/A</v>
      </c>
      <c r="K238" s="47" t="e">
        <v>#N/A</v>
      </c>
      <c r="L238" s="47" t="e">
        <v>#N/A</v>
      </c>
      <c r="M238" s="47" t="e">
        <v>#N/A</v>
      </c>
      <c r="N238" s="47">
        <v>0</v>
      </c>
      <c r="O238" s="48" t="e">
        <v>#N/A</v>
      </c>
      <c r="P238" s="46" t="e">
        <v>#N/A</v>
      </c>
      <c r="Q238" s="47" t="e">
        <v>#N/A</v>
      </c>
      <c r="R238" s="47" t="e">
        <v>#N/A</v>
      </c>
      <c r="S238" s="47" t="e">
        <v>#N/A</v>
      </c>
      <c r="T238" s="47" t="e">
        <v>#N/A</v>
      </c>
      <c r="U238" s="47">
        <v>0</v>
      </c>
      <c r="V238" s="48" t="e">
        <v>#N/A</v>
      </c>
      <c r="W238" s="46" t="e">
        <v>#N/A</v>
      </c>
      <c r="X238" s="47" t="e">
        <v>#N/A</v>
      </c>
      <c r="Y238" s="47" t="e">
        <v>#N/A</v>
      </c>
      <c r="Z238" s="47" t="e">
        <v>#N/A</v>
      </c>
      <c r="AA238" s="47" t="e">
        <v>#N/A</v>
      </c>
      <c r="AB238" s="47">
        <v>0</v>
      </c>
      <c r="AC238" s="48" t="e">
        <v>#N/A</v>
      </c>
      <c r="AD238" s="46" t="e">
        <v>#N/A</v>
      </c>
      <c r="AE238" s="47" t="e">
        <v>#N/A</v>
      </c>
      <c r="AF238" s="47" t="e">
        <v>#N/A</v>
      </c>
      <c r="AG238" s="47" t="e">
        <v>#N/A</v>
      </c>
      <c r="AH238" s="47" t="e">
        <v>#N/A</v>
      </c>
      <c r="AI238" s="47">
        <v>0</v>
      </c>
      <c r="AJ238" s="48" t="e">
        <v>#N/A</v>
      </c>
    </row>
    <row r="239" spans="1:36" x14ac:dyDescent="0.25">
      <c r="A239" t="s">
        <v>259</v>
      </c>
      <c r="B239" s="40" t="e">
        <v>#N/A</v>
      </c>
      <c r="C239" s="17" t="e">
        <v>#N/A</v>
      </c>
      <c r="D239" s="17" t="e">
        <v>#N/A</v>
      </c>
      <c r="E239" s="17" t="e">
        <v>#N/A</v>
      </c>
      <c r="F239" s="17">
        <v>28</v>
      </c>
      <c r="G239" s="17">
        <v>85</v>
      </c>
      <c r="H239" s="41">
        <v>38</v>
      </c>
      <c r="I239" s="46" t="e">
        <v>#N/A</v>
      </c>
      <c r="J239" s="47" t="e">
        <v>#N/A</v>
      </c>
      <c r="K239" s="47" t="e">
        <v>#N/A</v>
      </c>
      <c r="L239" s="47" t="e">
        <v>#N/A</v>
      </c>
      <c r="M239" s="47">
        <v>0.83594500000000005</v>
      </c>
      <c r="N239" s="47">
        <v>8.7093109999999996</v>
      </c>
      <c r="O239" s="48">
        <v>56.599544999999999</v>
      </c>
      <c r="P239" s="46" t="e">
        <v>#N/A</v>
      </c>
      <c r="Q239" s="47" t="e">
        <v>#N/A</v>
      </c>
      <c r="R239" s="47" t="e">
        <v>#N/A</v>
      </c>
      <c r="S239" s="47" t="e">
        <v>#N/A</v>
      </c>
      <c r="T239" s="47">
        <v>2.137E-3</v>
      </c>
      <c r="U239" s="47">
        <v>1.859E-3</v>
      </c>
      <c r="V239" s="48">
        <v>3.4480000000000001E-3</v>
      </c>
      <c r="W239" s="46" t="e">
        <v>#N/A</v>
      </c>
      <c r="X239" s="47" t="e">
        <v>#N/A</v>
      </c>
      <c r="Y239" s="47" t="e">
        <v>#N/A</v>
      </c>
      <c r="Z239" s="47" t="e">
        <v>#N/A</v>
      </c>
      <c r="AA239" s="47">
        <v>2.9420000000000002E-3</v>
      </c>
      <c r="AB239" s="47">
        <v>3.248E-3</v>
      </c>
      <c r="AC239" s="48">
        <v>7.3670000000000003E-3</v>
      </c>
      <c r="AD239" s="46" t="e">
        <v>#N/A</v>
      </c>
      <c r="AE239" s="47" t="e">
        <v>#N/A</v>
      </c>
      <c r="AF239" s="47" t="e">
        <v>#N/A</v>
      </c>
      <c r="AG239" s="47" t="e">
        <v>#N/A</v>
      </c>
      <c r="AH239" s="47">
        <v>0.94179894179894175</v>
      </c>
      <c r="AI239" s="47">
        <v>0.86276814575374672</v>
      </c>
      <c r="AJ239" s="48">
        <v>0.66002844950213369</v>
      </c>
    </row>
    <row r="240" spans="1:36" x14ac:dyDescent="0.25">
      <c r="A240" t="s">
        <v>74</v>
      </c>
      <c r="B240" s="40" t="e">
        <v>#N/A</v>
      </c>
      <c r="C240" s="17" t="e">
        <v>#N/A</v>
      </c>
      <c r="D240" s="17" t="e">
        <v>#N/A</v>
      </c>
      <c r="E240" s="17">
        <v>2</v>
      </c>
      <c r="F240" s="17">
        <v>1</v>
      </c>
      <c r="G240" s="17">
        <v>8</v>
      </c>
      <c r="H240" s="41" t="e">
        <v>#N/A</v>
      </c>
      <c r="I240" s="46" t="e">
        <v>#N/A</v>
      </c>
      <c r="J240" s="47" t="e">
        <v>#N/A</v>
      </c>
      <c r="K240" s="47" t="e">
        <v>#N/A</v>
      </c>
      <c r="L240" s="47">
        <v>0</v>
      </c>
      <c r="M240" s="47">
        <v>0</v>
      </c>
      <c r="N240" s="47">
        <v>0</v>
      </c>
      <c r="O240" s="48" t="e">
        <v>#N/A</v>
      </c>
      <c r="P240" s="46" t="e">
        <v>#N/A</v>
      </c>
      <c r="Q240" s="47" t="e">
        <v>#N/A</v>
      </c>
      <c r="R240" s="47" t="e">
        <v>#N/A</v>
      </c>
      <c r="S240" s="47">
        <v>2.8570000000000002E-3</v>
      </c>
      <c r="T240" s="47">
        <v>1.513E-3</v>
      </c>
      <c r="U240" s="47">
        <v>1.529E-3</v>
      </c>
      <c r="V240" s="48" t="e">
        <v>#N/A</v>
      </c>
      <c r="W240" s="46" t="e">
        <v>#N/A</v>
      </c>
      <c r="X240" s="47" t="e">
        <v>#N/A</v>
      </c>
      <c r="Y240" s="47" t="e">
        <v>#N/A</v>
      </c>
      <c r="Z240" s="47">
        <v>4.08E-4</v>
      </c>
      <c r="AA240" s="47">
        <v>7.3999999999999996E-5</v>
      </c>
      <c r="AB240" s="47">
        <v>2.6800000000000001E-4</v>
      </c>
      <c r="AC240" s="48" t="e">
        <v>#N/A</v>
      </c>
      <c r="AD240" s="46" t="e">
        <v>#N/A</v>
      </c>
      <c r="AE240" s="47" t="e">
        <v>#N/A</v>
      </c>
      <c r="AF240" s="47" t="e">
        <v>#N/A</v>
      </c>
      <c r="AG240" s="47">
        <v>1</v>
      </c>
      <c r="AH240" s="47">
        <v>0</v>
      </c>
      <c r="AI240" s="47">
        <v>1</v>
      </c>
      <c r="AJ240" s="48" t="e">
        <v>#N/A</v>
      </c>
    </row>
    <row r="241" spans="1:36" x14ac:dyDescent="0.25">
      <c r="A241" t="s">
        <v>342</v>
      </c>
      <c r="B241" s="40" t="e">
        <v>#N/A</v>
      </c>
      <c r="C241" s="17" t="e">
        <v>#N/A</v>
      </c>
      <c r="D241" s="17" t="e">
        <v>#N/A</v>
      </c>
      <c r="E241" s="17" t="e">
        <v>#N/A</v>
      </c>
      <c r="F241" s="17" t="e">
        <v>#N/A</v>
      </c>
      <c r="G241" s="17">
        <v>21</v>
      </c>
      <c r="H241" s="41" t="e">
        <v>#N/A</v>
      </c>
      <c r="I241" s="46" t="e">
        <v>#N/A</v>
      </c>
      <c r="J241" s="47" t="e">
        <v>#N/A</v>
      </c>
      <c r="K241" s="47" t="e">
        <v>#N/A</v>
      </c>
      <c r="L241" s="47" t="e">
        <v>#N/A</v>
      </c>
      <c r="M241" s="47" t="e">
        <v>#N/A</v>
      </c>
      <c r="N241" s="47">
        <v>4.1122009999999998</v>
      </c>
      <c r="O241" s="48" t="e">
        <v>#N/A</v>
      </c>
      <c r="P241" s="46" t="e">
        <v>#N/A</v>
      </c>
      <c r="Q241" s="47" t="e">
        <v>#N/A</v>
      </c>
      <c r="R241" s="47" t="e">
        <v>#N/A</v>
      </c>
      <c r="S241" s="47" t="e">
        <v>#N/A</v>
      </c>
      <c r="T241" s="47" t="e">
        <v>#N/A</v>
      </c>
      <c r="U241" s="47">
        <v>1.5820000000000001E-3</v>
      </c>
      <c r="V241" s="48" t="e">
        <v>#N/A</v>
      </c>
      <c r="W241" s="46" t="e">
        <v>#N/A</v>
      </c>
      <c r="X241" s="47" t="e">
        <v>#N/A</v>
      </c>
      <c r="Y241" s="47" t="e">
        <v>#N/A</v>
      </c>
      <c r="Z241" s="47" t="e">
        <v>#N/A</v>
      </c>
      <c r="AA241" s="47" t="e">
        <v>#N/A</v>
      </c>
      <c r="AB241" s="47">
        <v>5.8500000000000002E-4</v>
      </c>
      <c r="AC241" s="48" t="e">
        <v>#N/A</v>
      </c>
      <c r="AD241" s="46" t="e">
        <v>#N/A</v>
      </c>
      <c r="AE241" s="47" t="e">
        <v>#N/A</v>
      </c>
      <c r="AF241" s="47" t="e">
        <v>#N/A</v>
      </c>
      <c r="AG241" s="47" t="e">
        <v>#N/A</v>
      </c>
      <c r="AH241" s="47" t="e">
        <v>#N/A</v>
      </c>
      <c r="AI241" s="47">
        <v>0.57309941520467833</v>
      </c>
      <c r="AJ241" s="48" t="e">
        <v>#N/A</v>
      </c>
    </row>
    <row r="242" spans="1:36" x14ac:dyDescent="0.25">
      <c r="A242" t="s">
        <v>69</v>
      </c>
      <c r="B242" s="40" t="e">
        <v>#N/A</v>
      </c>
      <c r="C242" s="17" t="e">
        <v>#N/A</v>
      </c>
      <c r="D242" s="17" t="e">
        <v>#N/A</v>
      </c>
      <c r="E242" s="17">
        <v>95</v>
      </c>
      <c r="F242" s="17">
        <v>136</v>
      </c>
      <c r="G242" s="17">
        <v>212</v>
      </c>
      <c r="H242" s="41">
        <v>49</v>
      </c>
      <c r="I242" s="46" t="e">
        <v>#N/A</v>
      </c>
      <c r="J242" s="47" t="e">
        <v>#N/A</v>
      </c>
      <c r="K242" s="47" t="e">
        <v>#N/A</v>
      </c>
      <c r="L242" s="47">
        <v>753.41332399999999</v>
      </c>
      <c r="M242" s="47">
        <v>513.22307699999999</v>
      </c>
      <c r="N242" s="47">
        <v>525.93369800000005</v>
      </c>
      <c r="O242" s="48">
        <v>60.818966000000003</v>
      </c>
      <c r="P242" s="46" t="e">
        <v>#N/A</v>
      </c>
      <c r="Q242" s="47" t="e">
        <v>#N/A</v>
      </c>
      <c r="R242" s="47" t="e">
        <v>#N/A</v>
      </c>
      <c r="S242" s="47">
        <v>4.6730000000000001E-3</v>
      </c>
      <c r="T242" s="47">
        <v>2.849E-3</v>
      </c>
      <c r="U242" s="47">
        <v>2.4750000000000002E-3</v>
      </c>
      <c r="V242" s="48">
        <v>3.5590000000000001E-3</v>
      </c>
      <c r="W242" s="46" t="e">
        <v>#N/A</v>
      </c>
      <c r="X242" s="47" t="e">
        <v>#N/A</v>
      </c>
      <c r="Y242" s="47" t="e">
        <v>#N/A</v>
      </c>
      <c r="Z242" s="47">
        <v>1.5273E-2</v>
      </c>
      <c r="AA242" s="47">
        <v>1.057E-2</v>
      </c>
      <c r="AB242" s="47">
        <v>6.5209999999999999E-3</v>
      </c>
      <c r="AC242" s="48">
        <v>1.2473E-2</v>
      </c>
      <c r="AD242" s="46" t="e">
        <v>#N/A</v>
      </c>
      <c r="AE242" s="47" t="e">
        <v>#N/A</v>
      </c>
      <c r="AF242" s="47" t="e">
        <v>#N/A</v>
      </c>
      <c r="AG242" s="47">
        <v>0.42239364188873307</v>
      </c>
      <c r="AH242" s="47">
        <v>0.44495567276399955</v>
      </c>
      <c r="AI242" s="47">
        <v>0.53615857826384139</v>
      </c>
      <c r="AJ242" s="48">
        <v>0.76133209990749307</v>
      </c>
    </row>
    <row r="243" spans="1:36" x14ac:dyDescent="0.25">
      <c r="A243" t="s">
        <v>170</v>
      </c>
      <c r="B243" s="40" t="e">
        <v>#N/A</v>
      </c>
      <c r="C243" s="17" t="e">
        <v>#N/A</v>
      </c>
      <c r="D243" s="17" t="e">
        <v>#N/A</v>
      </c>
      <c r="E243" s="17">
        <v>55</v>
      </c>
      <c r="F243" s="17">
        <v>130</v>
      </c>
      <c r="G243" s="17">
        <v>205</v>
      </c>
      <c r="H243" s="41">
        <v>64</v>
      </c>
      <c r="I243" s="46" t="e">
        <v>#N/A</v>
      </c>
      <c r="J243" s="47" t="e">
        <v>#N/A</v>
      </c>
      <c r="K243" s="47" t="e">
        <v>#N/A</v>
      </c>
      <c r="L243" s="47">
        <v>43.514218</v>
      </c>
      <c r="M243" s="47">
        <v>438.12647600000003</v>
      </c>
      <c r="N243" s="47">
        <v>772.58637399999998</v>
      </c>
      <c r="O243" s="48">
        <v>148.48263299999999</v>
      </c>
      <c r="P243" s="46" t="e">
        <v>#N/A</v>
      </c>
      <c r="Q243" s="47" t="e">
        <v>#N/A</v>
      </c>
      <c r="R243" s="47" t="e">
        <v>#N/A</v>
      </c>
      <c r="S243" s="47">
        <v>3.9060000000000002E-3</v>
      </c>
      <c r="T243" s="47">
        <v>2.8170000000000001E-3</v>
      </c>
      <c r="U243" s="47">
        <v>2.4329999999999998E-3</v>
      </c>
      <c r="V243" s="48">
        <v>3.8760000000000001E-3</v>
      </c>
      <c r="W243" s="46" t="e">
        <v>#N/A</v>
      </c>
      <c r="X243" s="47" t="e">
        <v>#N/A</v>
      </c>
      <c r="Y243" s="47" t="e">
        <v>#N/A</v>
      </c>
      <c r="Z243" s="47">
        <v>1.0694E-2</v>
      </c>
      <c r="AA243" s="47">
        <v>1.0309E-2</v>
      </c>
      <c r="AB243" s="47">
        <v>6.3730000000000002E-3</v>
      </c>
      <c r="AC243" s="48">
        <v>1.5332E-2</v>
      </c>
      <c r="AD243" s="46" t="e">
        <v>#N/A</v>
      </c>
      <c r="AE243" s="47" t="e">
        <v>#N/A</v>
      </c>
      <c r="AF243" s="47" t="e">
        <v>#N/A</v>
      </c>
      <c r="AG243" s="47">
        <v>0.70464441219158203</v>
      </c>
      <c r="AH243" s="47">
        <v>0.46518208661417321</v>
      </c>
      <c r="AI243" s="47">
        <v>0.55094376432717163</v>
      </c>
      <c r="AJ243" s="48">
        <v>0.6102591221575886</v>
      </c>
    </row>
    <row r="244" spans="1:36" x14ac:dyDescent="0.25">
      <c r="A244" t="s">
        <v>228</v>
      </c>
      <c r="B244" s="40" t="e">
        <v>#N/A</v>
      </c>
      <c r="C244" s="17" t="e">
        <v>#N/A</v>
      </c>
      <c r="D244" s="17" t="e">
        <v>#N/A</v>
      </c>
      <c r="E244" s="17" t="e">
        <v>#N/A</v>
      </c>
      <c r="F244" s="17">
        <v>24</v>
      </c>
      <c r="G244" s="17">
        <v>42</v>
      </c>
      <c r="H244" s="41" t="e">
        <v>#N/A</v>
      </c>
      <c r="I244" s="46" t="e">
        <v>#N/A</v>
      </c>
      <c r="J244" s="47" t="e">
        <v>#N/A</v>
      </c>
      <c r="K244" s="47" t="e">
        <v>#N/A</v>
      </c>
      <c r="L244" s="47" t="e">
        <v>#N/A</v>
      </c>
      <c r="M244" s="47">
        <v>12.697055000000001</v>
      </c>
      <c r="N244" s="47">
        <v>7.2812710000000003</v>
      </c>
      <c r="O244" s="48" t="e">
        <v>#N/A</v>
      </c>
      <c r="P244" s="46" t="e">
        <v>#N/A</v>
      </c>
      <c r="Q244" s="47" t="e">
        <v>#N/A</v>
      </c>
      <c r="R244" s="47" t="e">
        <v>#N/A</v>
      </c>
      <c r="S244" s="47" t="e">
        <v>#N/A</v>
      </c>
      <c r="T244" s="47">
        <v>2.0119999999999999E-3</v>
      </c>
      <c r="U244" s="47">
        <v>1.686E-3</v>
      </c>
      <c r="V244" s="48" t="e">
        <v>#N/A</v>
      </c>
      <c r="W244" s="46" t="e">
        <v>#N/A</v>
      </c>
      <c r="X244" s="47" t="e">
        <v>#N/A</v>
      </c>
      <c r="Y244" s="47" t="e">
        <v>#N/A</v>
      </c>
      <c r="Z244" s="47" t="e">
        <v>#N/A</v>
      </c>
      <c r="AA244" s="47">
        <v>1.9750000000000002E-3</v>
      </c>
      <c r="AB244" s="47">
        <v>1.4580000000000001E-3</v>
      </c>
      <c r="AC244" s="48" t="e">
        <v>#N/A</v>
      </c>
      <c r="AD244" s="46" t="e">
        <v>#N/A</v>
      </c>
      <c r="AE244" s="47" t="e">
        <v>#N/A</v>
      </c>
      <c r="AF244" s="47" t="e">
        <v>#N/A</v>
      </c>
      <c r="AG244" s="47" t="e">
        <v>#N/A</v>
      </c>
      <c r="AH244" s="47">
        <v>0.74025974025974028</v>
      </c>
      <c r="AI244" s="47">
        <v>0.81153846153846154</v>
      </c>
      <c r="AJ244" s="48" t="e">
        <v>#N/A</v>
      </c>
    </row>
    <row r="245" spans="1:36" x14ac:dyDescent="0.25">
      <c r="A245" t="s">
        <v>146</v>
      </c>
      <c r="B245" s="40" t="e">
        <v>#N/A</v>
      </c>
      <c r="C245" s="17" t="e">
        <v>#N/A</v>
      </c>
      <c r="D245" s="17" t="e">
        <v>#N/A</v>
      </c>
      <c r="E245" s="17">
        <v>57</v>
      </c>
      <c r="F245" s="17">
        <v>93</v>
      </c>
      <c r="G245" s="17">
        <v>171</v>
      </c>
      <c r="H245" s="41">
        <v>9</v>
      </c>
      <c r="I245" s="46" t="e">
        <v>#N/A</v>
      </c>
      <c r="J245" s="47" t="e">
        <v>#N/A</v>
      </c>
      <c r="K245" s="47" t="e">
        <v>#N/A</v>
      </c>
      <c r="L245" s="47">
        <v>100.02382799999999</v>
      </c>
      <c r="M245" s="47">
        <v>152.84031300000001</v>
      </c>
      <c r="N245" s="47">
        <v>136.83559199999999</v>
      </c>
      <c r="O245" s="48">
        <v>0</v>
      </c>
      <c r="P245" s="46" t="e">
        <v>#N/A</v>
      </c>
      <c r="Q245" s="47" t="e">
        <v>#N/A</v>
      </c>
      <c r="R245" s="47" t="e">
        <v>#N/A</v>
      </c>
      <c r="S245" s="47">
        <v>3.9680000000000002E-3</v>
      </c>
      <c r="T245" s="47">
        <v>2.5379999999999999E-3</v>
      </c>
      <c r="U245" s="47">
        <v>2.2469999999999999E-3</v>
      </c>
      <c r="V245" s="48">
        <v>2.6740000000000002E-3</v>
      </c>
      <c r="W245" s="46" t="e">
        <v>#N/A</v>
      </c>
      <c r="X245" s="47" t="e">
        <v>#N/A</v>
      </c>
      <c r="Y245" s="47" t="e">
        <v>#N/A</v>
      </c>
      <c r="Z245" s="47">
        <v>9.5750000000000002E-3</v>
      </c>
      <c r="AA245" s="47">
        <v>8.2909999999999998E-3</v>
      </c>
      <c r="AB245" s="47">
        <v>5.914E-3</v>
      </c>
      <c r="AC245" s="48">
        <v>1.1709999999999999E-3</v>
      </c>
      <c r="AD245" s="46" t="e">
        <v>#N/A</v>
      </c>
      <c r="AE245" s="47" t="e">
        <v>#N/A</v>
      </c>
      <c r="AF245" s="47" t="e">
        <v>#N/A</v>
      </c>
      <c r="AG245" s="47">
        <v>0.56228956228956228</v>
      </c>
      <c r="AH245" s="47">
        <v>0.60561660561660557</v>
      </c>
      <c r="AI245" s="47">
        <v>0.68963088193857425</v>
      </c>
      <c r="AJ245" s="48">
        <v>1</v>
      </c>
    </row>
    <row r="246" spans="1:36" x14ac:dyDescent="0.25">
      <c r="A246" t="s">
        <v>176</v>
      </c>
      <c r="B246" s="40" t="e">
        <v>#N/A</v>
      </c>
      <c r="C246" s="17" t="e">
        <v>#N/A</v>
      </c>
      <c r="D246" s="17" t="e">
        <v>#N/A</v>
      </c>
      <c r="E246" s="17">
        <v>37</v>
      </c>
      <c r="F246" s="17">
        <v>90</v>
      </c>
      <c r="G246" s="17">
        <v>170</v>
      </c>
      <c r="H246" s="41">
        <v>25</v>
      </c>
      <c r="I246" s="46" t="e">
        <v>#N/A</v>
      </c>
      <c r="J246" s="47" t="e">
        <v>#N/A</v>
      </c>
      <c r="K246" s="47" t="e">
        <v>#N/A</v>
      </c>
      <c r="L246" s="47">
        <v>11.398671</v>
      </c>
      <c r="M246" s="47">
        <v>128.366266</v>
      </c>
      <c r="N246" s="47">
        <v>149.18878699999999</v>
      </c>
      <c r="O246" s="48">
        <v>24.792521000000001</v>
      </c>
      <c r="P246" s="46" t="e">
        <v>#N/A</v>
      </c>
      <c r="Q246" s="47" t="e">
        <v>#N/A</v>
      </c>
      <c r="R246" s="47" t="e">
        <v>#N/A</v>
      </c>
      <c r="S246" s="47">
        <v>3.6099999999999999E-3</v>
      </c>
      <c r="T246" s="47">
        <v>2.513E-3</v>
      </c>
      <c r="U246" s="47">
        <v>2.2420000000000001E-3</v>
      </c>
      <c r="V246" s="48">
        <v>3.1449999999999998E-3</v>
      </c>
      <c r="W246" s="46" t="e">
        <v>#N/A</v>
      </c>
      <c r="X246" s="47" t="e">
        <v>#N/A</v>
      </c>
      <c r="Y246" s="47" t="e">
        <v>#N/A</v>
      </c>
      <c r="Z246" s="47">
        <v>6.9629999999999996E-3</v>
      </c>
      <c r="AA246" s="47">
        <v>7.7210000000000004E-3</v>
      </c>
      <c r="AB246" s="47">
        <v>5.8279999999999998E-3</v>
      </c>
      <c r="AC246" s="48">
        <v>6.3249999999999999E-3</v>
      </c>
      <c r="AD246" s="46" t="e">
        <v>#N/A</v>
      </c>
      <c r="AE246" s="47" t="e">
        <v>#N/A</v>
      </c>
      <c r="AF246" s="47" t="e">
        <v>#N/A</v>
      </c>
      <c r="AG246" s="47">
        <v>0.77815126050420169</v>
      </c>
      <c r="AH246" s="47">
        <v>0.5754963427377221</v>
      </c>
      <c r="AI246" s="47">
        <v>0.67721699458226403</v>
      </c>
      <c r="AJ246" s="48">
        <v>0.92333333333333334</v>
      </c>
    </row>
    <row r="247" spans="1:36" x14ac:dyDescent="0.25">
      <c r="A247" t="s">
        <v>339</v>
      </c>
      <c r="B247" s="40" t="e">
        <v>#N/A</v>
      </c>
      <c r="C247" s="17" t="e">
        <v>#N/A</v>
      </c>
      <c r="D247" s="17" t="e">
        <v>#N/A</v>
      </c>
      <c r="E247" s="17" t="e">
        <v>#N/A</v>
      </c>
      <c r="F247" s="17" t="e">
        <v>#N/A</v>
      </c>
      <c r="G247" s="17">
        <v>25</v>
      </c>
      <c r="H247" s="41" t="e">
        <v>#N/A</v>
      </c>
      <c r="I247" s="46" t="e">
        <v>#N/A</v>
      </c>
      <c r="J247" s="47" t="e">
        <v>#N/A</v>
      </c>
      <c r="K247" s="47" t="e">
        <v>#N/A</v>
      </c>
      <c r="L247" s="47" t="e">
        <v>#N/A</v>
      </c>
      <c r="M247" s="47" t="e">
        <v>#N/A</v>
      </c>
      <c r="N247" s="47">
        <v>1.331294</v>
      </c>
      <c r="O247" s="48" t="e">
        <v>#N/A</v>
      </c>
      <c r="P247" s="46" t="e">
        <v>#N/A</v>
      </c>
      <c r="Q247" s="47" t="e">
        <v>#N/A</v>
      </c>
      <c r="R247" s="47" t="e">
        <v>#N/A</v>
      </c>
      <c r="S247" s="47" t="e">
        <v>#N/A</v>
      </c>
      <c r="T247" s="47" t="e">
        <v>#N/A</v>
      </c>
      <c r="U247" s="47">
        <v>1.645E-3</v>
      </c>
      <c r="V247" s="48" t="e">
        <v>#N/A</v>
      </c>
      <c r="W247" s="46" t="e">
        <v>#N/A</v>
      </c>
      <c r="X247" s="47" t="e">
        <v>#N/A</v>
      </c>
      <c r="Y247" s="47" t="e">
        <v>#N/A</v>
      </c>
      <c r="Z247" s="47" t="e">
        <v>#N/A</v>
      </c>
      <c r="AA247" s="47" t="e">
        <v>#N/A</v>
      </c>
      <c r="AB247" s="47">
        <v>9.3700000000000001E-4</v>
      </c>
      <c r="AC247" s="48" t="e">
        <v>#N/A</v>
      </c>
      <c r="AD247" s="46" t="e">
        <v>#N/A</v>
      </c>
      <c r="AE247" s="47" t="e">
        <v>#N/A</v>
      </c>
      <c r="AF247" s="47" t="e">
        <v>#N/A</v>
      </c>
      <c r="AG247" s="47" t="e">
        <v>#N/A</v>
      </c>
      <c r="AH247" s="47" t="e">
        <v>#N/A</v>
      </c>
      <c r="AI247" s="47">
        <v>0.88537549407114624</v>
      </c>
      <c r="AJ247" s="48" t="e">
        <v>#N/A</v>
      </c>
    </row>
    <row r="248" spans="1:36" x14ac:dyDescent="0.25">
      <c r="A248" t="s">
        <v>213</v>
      </c>
      <c r="B248" s="40" t="e">
        <v>#N/A</v>
      </c>
      <c r="C248" s="17" t="e">
        <v>#N/A</v>
      </c>
      <c r="D248" s="17" t="e">
        <v>#N/A</v>
      </c>
      <c r="E248" s="17" t="e">
        <v>#N/A</v>
      </c>
      <c r="F248" s="17">
        <v>3</v>
      </c>
      <c r="G248" s="17">
        <v>8</v>
      </c>
      <c r="H248" s="41" t="e">
        <v>#N/A</v>
      </c>
      <c r="I248" s="46" t="e">
        <v>#N/A</v>
      </c>
      <c r="J248" s="47" t="e">
        <v>#N/A</v>
      </c>
      <c r="K248" s="47" t="e">
        <v>#N/A</v>
      </c>
      <c r="L248" s="47" t="e">
        <v>#N/A</v>
      </c>
      <c r="M248" s="47">
        <v>0</v>
      </c>
      <c r="N248" s="47">
        <v>0</v>
      </c>
      <c r="O248" s="48" t="e">
        <v>#N/A</v>
      </c>
      <c r="P248" s="46" t="e">
        <v>#N/A</v>
      </c>
      <c r="Q248" s="47" t="e">
        <v>#N/A</v>
      </c>
      <c r="R248" s="47" t="e">
        <v>#N/A</v>
      </c>
      <c r="S248" s="47" t="e">
        <v>#N/A</v>
      </c>
      <c r="T248" s="47">
        <v>1.8730000000000001E-3</v>
      </c>
      <c r="U248" s="47">
        <v>1.5529999999999999E-3</v>
      </c>
      <c r="V248" s="48" t="e">
        <v>#N/A</v>
      </c>
      <c r="W248" s="46" t="e">
        <v>#N/A</v>
      </c>
      <c r="X248" s="47" t="e">
        <v>#N/A</v>
      </c>
      <c r="Y248" s="47" t="e">
        <v>#N/A</v>
      </c>
      <c r="Z248" s="47" t="e">
        <v>#N/A</v>
      </c>
      <c r="AA248" s="47">
        <v>3.9100000000000002E-4</v>
      </c>
      <c r="AB248" s="47">
        <v>3.59E-4</v>
      </c>
      <c r="AC248" s="48" t="e">
        <v>#N/A</v>
      </c>
      <c r="AD248" s="46" t="e">
        <v>#N/A</v>
      </c>
      <c r="AE248" s="47" t="e">
        <v>#N/A</v>
      </c>
      <c r="AF248" s="47" t="e">
        <v>#N/A</v>
      </c>
      <c r="AG248" s="47" t="e">
        <v>#N/A</v>
      </c>
      <c r="AH248" s="47">
        <v>1</v>
      </c>
      <c r="AI248" s="47">
        <v>1</v>
      </c>
      <c r="AJ248" s="48" t="e">
        <v>#N/A</v>
      </c>
    </row>
    <row r="249" spans="1:36" x14ac:dyDescent="0.25">
      <c r="A249" t="s">
        <v>175</v>
      </c>
      <c r="B249" s="40" t="e">
        <v>#N/A</v>
      </c>
      <c r="C249" s="17" t="e">
        <v>#N/A</v>
      </c>
      <c r="D249" s="17" t="e">
        <v>#N/A</v>
      </c>
      <c r="E249" s="17">
        <v>61</v>
      </c>
      <c r="F249" s="17">
        <v>65</v>
      </c>
      <c r="G249" s="17">
        <v>132</v>
      </c>
      <c r="H249" s="41">
        <v>44</v>
      </c>
      <c r="I249" s="46" t="e">
        <v>#N/A</v>
      </c>
      <c r="J249" s="47" t="e">
        <v>#N/A</v>
      </c>
      <c r="K249" s="47" t="e">
        <v>#N/A</v>
      </c>
      <c r="L249" s="47">
        <v>27.759186</v>
      </c>
      <c r="M249" s="47">
        <v>85.192257999999995</v>
      </c>
      <c r="N249" s="47">
        <v>49.453507999999999</v>
      </c>
      <c r="O249" s="48">
        <v>14.896226</v>
      </c>
      <c r="P249" s="46" t="e">
        <v>#N/A</v>
      </c>
      <c r="Q249" s="47" t="e">
        <v>#N/A</v>
      </c>
      <c r="R249" s="47" t="e">
        <v>#N/A</v>
      </c>
      <c r="S249" s="47">
        <v>3.9680000000000002E-3</v>
      </c>
      <c r="T249" s="47">
        <v>2.3470000000000001E-3</v>
      </c>
      <c r="U249" s="47">
        <v>2.0660000000000001E-3</v>
      </c>
      <c r="V249" s="48">
        <v>3.4719999999999998E-3</v>
      </c>
      <c r="W249" s="46" t="e">
        <v>#N/A</v>
      </c>
      <c r="X249" s="47" t="e">
        <v>#N/A</v>
      </c>
      <c r="Y249" s="47" t="e">
        <v>#N/A</v>
      </c>
      <c r="Z249" s="47">
        <v>1.2197E-2</v>
      </c>
      <c r="AA249" s="47">
        <v>6.1879999999999999E-3</v>
      </c>
      <c r="AB249" s="47">
        <v>4.8479999999999999E-3</v>
      </c>
      <c r="AC249" s="48">
        <v>1.1911E-2</v>
      </c>
      <c r="AD249" s="46" t="e">
        <v>#N/A</v>
      </c>
      <c r="AE249" s="47" t="e">
        <v>#N/A</v>
      </c>
      <c r="AF249" s="47" t="e">
        <v>#N/A</v>
      </c>
      <c r="AG249" s="47">
        <v>0.72355347749853882</v>
      </c>
      <c r="AH249" s="47">
        <v>0.72043010752688175</v>
      </c>
      <c r="AI249" s="47">
        <v>0.7836612999403697</v>
      </c>
      <c r="AJ249" s="48">
        <v>0.83615221987315014</v>
      </c>
    </row>
    <row r="250" spans="1:36" x14ac:dyDescent="0.25">
      <c r="A250" t="s">
        <v>333</v>
      </c>
      <c r="B250" s="40" t="e">
        <v>#N/A</v>
      </c>
      <c r="C250" s="17" t="e">
        <v>#N/A</v>
      </c>
      <c r="D250" s="17" t="e">
        <v>#N/A</v>
      </c>
      <c r="E250" s="17" t="e">
        <v>#N/A</v>
      </c>
      <c r="F250" s="17" t="e">
        <v>#N/A</v>
      </c>
      <c r="G250" s="17">
        <v>25</v>
      </c>
      <c r="H250" s="41" t="e">
        <v>#N/A</v>
      </c>
      <c r="I250" s="46" t="e">
        <v>#N/A</v>
      </c>
      <c r="J250" s="47" t="e">
        <v>#N/A</v>
      </c>
      <c r="K250" s="47" t="e">
        <v>#N/A</v>
      </c>
      <c r="L250" s="47" t="e">
        <v>#N/A</v>
      </c>
      <c r="M250" s="47" t="e">
        <v>#N/A</v>
      </c>
      <c r="N250" s="47">
        <v>12.831360999999999</v>
      </c>
      <c r="O250" s="48" t="e">
        <v>#N/A</v>
      </c>
      <c r="P250" s="46" t="e">
        <v>#N/A</v>
      </c>
      <c r="Q250" s="47" t="e">
        <v>#N/A</v>
      </c>
      <c r="R250" s="47" t="e">
        <v>#N/A</v>
      </c>
      <c r="S250" s="47" t="e">
        <v>#N/A</v>
      </c>
      <c r="T250" s="47" t="e">
        <v>#N/A</v>
      </c>
      <c r="U250" s="47">
        <v>1.645E-3</v>
      </c>
      <c r="V250" s="48" t="e">
        <v>#N/A</v>
      </c>
      <c r="W250" s="46" t="e">
        <v>#N/A</v>
      </c>
      <c r="X250" s="47" t="e">
        <v>#N/A</v>
      </c>
      <c r="Y250" s="47" t="e">
        <v>#N/A</v>
      </c>
      <c r="Z250" s="47" t="e">
        <v>#N/A</v>
      </c>
      <c r="AA250" s="47" t="e">
        <v>#N/A</v>
      </c>
      <c r="AB250" s="47">
        <v>8.61E-4</v>
      </c>
      <c r="AC250" s="48" t="e">
        <v>#N/A</v>
      </c>
      <c r="AD250" s="46" t="e">
        <v>#N/A</v>
      </c>
      <c r="AE250" s="47" t="e">
        <v>#N/A</v>
      </c>
      <c r="AF250" s="47" t="e">
        <v>#N/A</v>
      </c>
      <c r="AG250" s="47" t="e">
        <v>#N/A</v>
      </c>
      <c r="AH250" s="47" t="e">
        <v>#N/A</v>
      </c>
      <c r="AI250" s="47">
        <v>0.76284584980237158</v>
      </c>
      <c r="AJ250" s="48" t="e">
        <v>#N/A</v>
      </c>
    </row>
    <row r="251" spans="1:36" x14ac:dyDescent="0.25">
      <c r="A251" t="s">
        <v>79</v>
      </c>
      <c r="B251" s="40" t="e">
        <v>#N/A</v>
      </c>
      <c r="C251" s="17" t="e">
        <v>#N/A</v>
      </c>
      <c r="D251" s="17" t="e">
        <v>#N/A</v>
      </c>
      <c r="E251" s="17">
        <v>25</v>
      </c>
      <c r="F251" s="17">
        <v>61</v>
      </c>
      <c r="G251" s="17">
        <v>149</v>
      </c>
      <c r="H251" s="41">
        <v>1</v>
      </c>
      <c r="I251" s="46" t="e">
        <v>#N/A</v>
      </c>
      <c r="J251" s="47" t="e">
        <v>#N/A</v>
      </c>
      <c r="K251" s="47" t="e">
        <v>#N/A</v>
      </c>
      <c r="L251" s="47">
        <v>414.400192</v>
      </c>
      <c r="M251" s="47">
        <v>174.412631</v>
      </c>
      <c r="N251" s="47">
        <v>200.65125599999999</v>
      </c>
      <c r="O251" s="48">
        <v>0</v>
      </c>
      <c r="P251" s="46" t="e">
        <v>#N/A</v>
      </c>
      <c r="Q251" s="47" t="e">
        <v>#N/A</v>
      </c>
      <c r="R251" s="47" t="e">
        <v>#N/A</v>
      </c>
      <c r="S251" s="47">
        <v>3.3899999999999998E-3</v>
      </c>
      <c r="T251" s="47">
        <v>2.3419999999999999E-3</v>
      </c>
      <c r="U251" s="47">
        <v>2.1410000000000001E-3</v>
      </c>
      <c r="V251" s="48">
        <v>1.8979999999999999E-3</v>
      </c>
      <c r="W251" s="46" t="e">
        <v>#N/A</v>
      </c>
      <c r="X251" s="47" t="e">
        <v>#N/A</v>
      </c>
      <c r="Y251" s="47" t="e">
        <v>#N/A</v>
      </c>
      <c r="Z251" s="47">
        <v>3.3860000000000001E-3</v>
      </c>
      <c r="AA251" s="47">
        <v>5.1450000000000003E-3</v>
      </c>
      <c r="AB251" s="47">
        <v>5.0870000000000004E-3</v>
      </c>
      <c r="AC251" s="48">
        <v>1.2999999999999999E-5</v>
      </c>
      <c r="AD251" s="46" t="e">
        <v>#N/A</v>
      </c>
      <c r="AE251" s="47" t="e">
        <v>#N/A</v>
      </c>
      <c r="AF251" s="47" t="e">
        <v>#N/A</v>
      </c>
      <c r="AG251" s="47">
        <v>0.57707509881422925</v>
      </c>
      <c r="AH251" s="47">
        <v>0.56049094097019292</v>
      </c>
      <c r="AI251" s="47">
        <v>0.67468083123660427</v>
      </c>
      <c r="AJ251" s="48">
        <v>0</v>
      </c>
    </row>
    <row r="252" spans="1:36" x14ac:dyDescent="0.25">
      <c r="A252" t="s">
        <v>258</v>
      </c>
      <c r="B252" s="40" t="e">
        <v>#N/A</v>
      </c>
      <c r="C252" s="17" t="e">
        <v>#N/A</v>
      </c>
      <c r="D252" s="17" t="e">
        <v>#N/A</v>
      </c>
      <c r="E252" s="17" t="e">
        <v>#N/A</v>
      </c>
      <c r="F252" s="17">
        <v>3</v>
      </c>
      <c r="G252" s="17">
        <v>4</v>
      </c>
      <c r="H252" s="41" t="e">
        <v>#N/A</v>
      </c>
      <c r="I252" s="46" t="e">
        <v>#N/A</v>
      </c>
      <c r="J252" s="47" t="e">
        <v>#N/A</v>
      </c>
      <c r="K252" s="47" t="e">
        <v>#N/A</v>
      </c>
      <c r="L252" s="47" t="e">
        <v>#N/A</v>
      </c>
      <c r="M252" s="47">
        <v>0</v>
      </c>
      <c r="N252" s="47">
        <v>0</v>
      </c>
      <c r="O252" s="48" t="e">
        <v>#N/A</v>
      </c>
      <c r="P252" s="46" t="e">
        <v>#N/A</v>
      </c>
      <c r="Q252" s="47" t="e">
        <v>#N/A</v>
      </c>
      <c r="R252" s="47" t="e">
        <v>#N/A</v>
      </c>
      <c r="S252" s="47" t="e">
        <v>#N/A</v>
      </c>
      <c r="T252" s="47">
        <v>1.751E-3</v>
      </c>
      <c r="U252" s="47">
        <v>1.4530000000000001E-3</v>
      </c>
      <c r="V252" s="48" t="e">
        <v>#N/A</v>
      </c>
      <c r="W252" s="46" t="e">
        <v>#N/A</v>
      </c>
      <c r="X252" s="47" t="e">
        <v>#N/A</v>
      </c>
      <c r="Y252" s="47" t="e">
        <v>#N/A</v>
      </c>
      <c r="Z252" s="47" t="e">
        <v>#N/A</v>
      </c>
      <c r="AA252" s="47">
        <v>2.72E-4</v>
      </c>
      <c r="AB252" s="47">
        <v>1.1900000000000001E-4</v>
      </c>
      <c r="AC252" s="48" t="e">
        <v>#N/A</v>
      </c>
      <c r="AD252" s="46" t="e">
        <v>#N/A</v>
      </c>
      <c r="AE252" s="47" t="e">
        <v>#N/A</v>
      </c>
      <c r="AF252" s="47" t="e">
        <v>#N/A</v>
      </c>
      <c r="AG252" s="47" t="e">
        <v>#N/A</v>
      </c>
      <c r="AH252" s="47">
        <v>1</v>
      </c>
      <c r="AI252" s="47">
        <v>1</v>
      </c>
      <c r="AJ252" s="48" t="e">
        <v>#N/A</v>
      </c>
    </row>
    <row r="253" spans="1:36" x14ac:dyDescent="0.25">
      <c r="A253" t="s">
        <v>71</v>
      </c>
      <c r="B253" s="40" t="e">
        <v>#N/A</v>
      </c>
      <c r="C253" s="17" t="e">
        <v>#N/A</v>
      </c>
      <c r="D253" s="17" t="e">
        <v>#N/A</v>
      </c>
      <c r="E253" s="17">
        <v>6</v>
      </c>
      <c r="F253" s="17">
        <v>46</v>
      </c>
      <c r="G253" s="17">
        <v>140</v>
      </c>
      <c r="H253" s="41">
        <v>10</v>
      </c>
      <c r="I253" s="46" t="e">
        <v>#N/A</v>
      </c>
      <c r="J253" s="47" t="e">
        <v>#N/A</v>
      </c>
      <c r="K253" s="47" t="e">
        <v>#N/A</v>
      </c>
      <c r="L253" s="47">
        <v>0.83521299999999998</v>
      </c>
      <c r="M253" s="47">
        <v>27.623334</v>
      </c>
      <c r="N253" s="47">
        <v>88.584805000000003</v>
      </c>
      <c r="O253" s="48">
        <v>2.209015</v>
      </c>
      <c r="P253" s="46" t="e">
        <v>#N/A</v>
      </c>
      <c r="Q253" s="47" t="e">
        <v>#N/A</v>
      </c>
      <c r="R253" s="47" t="e">
        <v>#N/A</v>
      </c>
      <c r="S253" s="47">
        <v>3.0119999999999999E-3</v>
      </c>
      <c r="T253" s="47">
        <v>2.222E-3</v>
      </c>
      <c r="U253" s="47">
        <v>2.0960000000000002E-3</v>
      </c>
      <c r="V253" s="48">
        <v>2.9329999999999998E-3</v>
      </c>
      <c r="W253" s="46" t="e">
        <v>#N/A</v>
      </c>
      <c r="X253" s="47" t="e">
        <v>#N/A</v>
      </c>
      <c r="Y253" s="47" t="e">
        <v>#N/A</v>
      </c>
      <c r="Z253" s="47">
        <v>8.0199999999999998E-4</v>
      </c>
      <c r="AA253" s="47">
        <v>4.2550000000000001E-3</v>
      </c>
      <c r="AB253" s="47">
        <v>4.9459999999999999E-3</v>
      </c>
      <c r="AC253" s="48">
        <v>2.1570000000000001E-3</v>
      </c>
      <c r="AD253" s="46" t="e">
        <v>#N/A</v>
      </c>
      <c r="AE253" s="47" t="e">
        <v>#N/A</v>
      </c>
      <c r="AF253" s="47" t="e">
        <v>#N/A</v>
      </c>
      <c r="AG253" s="47">
        <v>0.83333333333333337</v>
      </c>
      <c r="AH253" s="47">
        <v>0.69767441860465118</v>
      </c>
      <c r="AI253" s="47">
        <v>0.72770549032053311</v>
      </c>
      <c r="AJ253" s="48">
        <v>0.77777777777777779</v>
      </c>
    </row>
    <row r="254" spans="1:36" x14ac:dyDescent="0.25">
      <c r="A254" t="s">
        <v>249</v>
      </c>
      <c r="B254" s="40" t="e">
        <v>#N/A</v>
      </c>
      <c r="C254" s="17" t="e">
        <v>#N/A</v>
      </c>
      <c r="D254" s="17" t="e">
        <v>#N/A</v>
      </c>
      <c r="E254" s="17" t="e">
        <v>#N/A</v>
      </c>
      <c r="F254" s="17">
        <v>7</v>
      </c>
      <c r="G254" s="17">
        <v>69</v>
      </c>
      <c r="H254" s="41" t="e">
        <v>#N/A</v>
      </c>
      <c r="I254" s="46" t="e">
        <v>#N/A</v>
      </c>
      <c r="J254" s="47" t="e">
        <v>#N/A</v>
      </c>
      <c r="K254" s="47" t="e">
        <v>#N/A</v>
      </c>
      <c r="L254" s="47" t="e">
        <v>#N/A</v>
      </c>
      <c r="M254" s="47">
        <v>3.0895579999999998</v>
      </c>
      <c r="N254" s="47">
        <v>17.451463</v>
      </c>
      <c r="O254" s="48" t="e">
        <v>#N/A</v>
      </c>
      <c r="P254" s="46" t="e">
        <v>#N/A</v>
      </c>
      <c r="Q254" s="47" t="e">
        <v>#N/A</v>
      </c>
      <c r="R254" s="47" t="e">
        <v>#N/A</v>
      </c>
      <c r="S254" s="47" t="e">
        <v>#N/A</v>
      </c>
      <c r="T254" s="47">
        <v>1.8760000000000001E-3</v>
      </c>
      <c r="U254" s="47">
        <v>1.812E-3</v>
      </c>
      <c r="V254" s="48" t="e">
        <v>#N/A</v>
      </c>
      <c r="W254" s="46" t="e">
        <v>#N/A</v>
      </c>
      <c r="X254" s="47" t="e">
        <v>#N/A</v>
      </c>
      <c r="Y254" s="47" t="e">
        <v>#N/A</v>
      </c>
      <c r="Z254" s="47" t="e">
        <v>#N/A</v>
      </c>
      <c r="AA254" s="47">
        <v>5.9599999999999996E-4</v>
      </c>
      <c r="AB254" s="47">
        <v>2.5070000000000001E-3</v>
      </c>
      <c r="AC254" s="48" t="e">
        <v>#N/A</v>
      </c>
      <c r="AD254" s="46" t="e">
        <v>#N/A</v>
      </c>
      <c r="AE254" s="47" t="e">
        <v>#N/A</v>
      </c>
      <c r="AF254" s="47" t="e">
        <v>#N/A</v>
      </c>
      <c r="AG254" s="47" t="e">
        <v>#N/A</v>
      </c>
      <c r="AH254" s="47">
        <v>0.52380952380952384</v>
      </c>
      <c r="AI254" s="47">
        <v>0.79556761646313889</v>
      </c>
      <c r="AJ254" s="48" t="e">
        <v>#N/A</v>
      </c>
    </row>
    <row r="255" spans="1:36" x14ac:dyDescent="0.25">
      <c r="A255" t="s">
        <v>158</v>
      </c>
      <c r="B255" s="40" t="e">
        <v>#N/A</v>
      </c>
      <c r="C255" s="17" t="e">
        <v>#N/A</v>
      </c>
      <c r="D255" s="17" t="e">
        <v>#N/A</v>
      </c>
      <c r="E255" s="17">
        <v>20</v>
      </c>
      <c r="F255" s="17" t="e">
        <v>#N/A</v>
      </c>
      <c r="G255" s="17">
        <v>14</v>
      </c>
      <c r="H255" s="41" t="e">
        <v>#N/A</v>
      </c>
      <c r="I255" s="46" t="e">
        <v>#N/A</v>
      </c>
      <c r="J255" s="47" t="e">
        <v>#N/A</v>
      </c>
      <c r="K255" s="47" t="e">
        <v>#N/A</v>
      </c>
      <c r="L255" s="47">
        <v>0</v>
      </c>
      <c r="M255" s="47" t="e">
        <v>#N/A</v>
      </c>
      <c r="N255" s="47">
        <v>0.108846</v>
      </c>
      <c r="O255" s="48" t="e">
        <v>#N/A</v>
      </c>
      <c r="P255" s="46" t="e">
        <v>#N/A</v>
      </c>
      <c r="Q255" s="47" t="e">
        <v>#N/A</v>
      </c>
      <c r="R255" s="47" t="e">
        <v>#N/A</v>
      </c>
      <c r="S255" s="47">
        <v>3.3E-3</v>
      </c>
      <c r="T255" s="47" t="e">
        <v>#N/A</v>
      </c>
      <c r="U255" s="47">
        <v>1.5479999999999999E-3</v>
      </c>
      <c r="V255" s="48" t="e">
        <v>#N/A</v>
      </c>
      <c r="W255" s="46" t="e">
        <v>#N/A</v>
      </c>
      <c r="X255" s="47" t="e">
        <v>#N/A</v>
      </c>
      <c r="Y255" s="47" t="e">
        <v>#N/A</v>
      </c>
      <c r="Z255" s="47">
        <v>3.9430000000000003E-3</v>
      </c>
      <c r="AA255" s="47" t="e">
        <v>#N/A</v>
      </c>
      <c r="AB255" s="47">
        <v>5.04E-4</v>
      </c>
      <c r="AC255" s="48" t="e">
        <v>#N/A</v>
      </c>
      <c r="AD255" s="46" t="e">
        <v>#N/A</v>
      </c>
      <c r="AE255" s="47" t="e">
        <v>#N/A</v>
      </c>
      <c r="AF255" s="47" t="e">
        <v>#N/A</v>
      </c>
      <c r="AG255" s="47">
        <v>1</v>
      </c>
      <c r="AH255" s="47" t="e">
        <v>#N/A</v>
      </c>
      <c r="AI255" s="47">
        <v>0.91208791208791207</v>
      </c>
      <c r="AJ255" s="48" t="e">
        <v>#N/A</v>
      </c>
    </row>
    <row r="256" spans="1:36" x14ac:dyDescent="0.25">
      <c r="A256" t="s">
        <v>72</v>
      </c>
      <c r="B256" s="40" t="e">
        <v>#N/A</v>
      </c>
      <c r="C256" s="17" t="e">
        <v>#N/A</v>
      </c>
      <c r="D256" s="17" t="e">
        <v>#N/A</v>
      </c>
      <c r="E256" s="17">
        <v>3</v>
      </c>
      <c r="F256" s="17">
        <v>5</v>
      </c>
      <c r="G256" s="17">
        <v>83</v>
      </c>
      <c r="H256" s="41" t="e">
        <v>#N/A</v>
      </c>
      <c r="I256" s="46" t="e">
        <v>#N/A</v>
      </c>
      <c r="J256" s="47" t="e">
        <v>#N/A</v>
      </c>
      <c r="K256" s="47" t="e">
        <v>#N/A</v>
      </c>
      <c r="L256" s="47">
        <v>0</v>
      </c>
      <c r="M256" s="47">
        <v>1.3615600000000001</v>
      </c>
      <c r="N256" s="47">
        <v>8.2983989999999999</v>
      </c>
      <c r="O256" s="48" t="e">
        <v>#N/A</v>
      </c>
      <c r="P256" s="46" t="e">
        <v>#N/A</v>
      </c>
      <c r="Q256" s="47" t="e">
        <v>#N/A</v>
      </c>
      <c r="R256" s="47" t="e">
        <v>#N/A</v>
      </c>
      <c r="S256" s="47">
        <v>2.9239999999999999E-3</v>
      </c>
      <c r="T256" s="47">
        <v>1.838E-3</v>
      </c>
      <c r="U256" s="47">
        <v>1.8450000000000001E-3</v>
      </c>
      <c r="V256" s="48" t="e">
        <v>#N/A</v>
      </c>
      <c r="W256" s="46" t="e">
        <v>#N/A</v>
      </c>
      <c r="X256" s="47" t="e">
        <v>#N/A</v>
      </c>
      <c r="Y256" s="47" t="e">
        <v>#N/A</v>
      </c>
      <c r="Z256" s="47">
        <v>4.8500000000000003E-4</v>
      </c>
      <c r="AA256" s="47">
        <v>4.2400000000000001E-4</v>
      </c>
      <c r="AB256" s="47">
        <v>3.1449999999999998E-3</v>
      </c>
      <c r="AC256" s="48" t="e">
        <v>#N/A</v>
      </c>
      <c r="AD256" s="46" t="e">
        <v>#N/A</v>
      </c>
      <c r="AE256" s="47" t="e">
        <v>#N/A</v>
      </c>
      <c r="AF256" s="47" t="e">
        <v>#N/A</v>
      </c>
      <c r="AG256" s="47">
        <v>1</v>
      </c>
      <c r="AH256" s="47">
        <v>0.6</v>
      </c>
      <c r="AI256" s="47">
        <v>0.86820987654320991</v>
      </c>
      <c r="AJ256" s="48" t="e">
        <v>#N/A</v>
      </c>
    </row>
    <row r="257" spans="1:36" x14ac:dyDescent="0.25">
      <c r="A257" t="s">
        <v>68</v>
      </c>
      <c r="B257" s="40" t="e">
        <v>#N/A</v>
      </c>
      <c r="C257" s="17" t="e">
        <v>#N/A</v>
      </c>
      <c r="D257" s="17" t="e">
        <v>#N/A</v>
      </c>
      <c r="E257" s="17">
        <v>5</v>
      </c>
      <c r="F257" s="17">
        <v>38</v>
      </c>
      <c r="G257" s="17">
        <v>118</v>
      </c>
      <c r="H257" s="41">
        <v>3</v>
      </c>
      <c r="I257" s="46" t="e">
        <v>#N/A</v>
      </c>
      <c r="J257" s="47" t="e">
        <v>#N/A</v>
      </c>
      <c r="K257" s="47" t="e">
        <v>#N/A</v>
      </c>
      <c r="L257" s="47">
        <v>0</v>
      </c>
      <c r="M257" s="47">
        <v>216.54535300000001</v>
      </c>
      <c r="N257" s="47">
        <v>240.29996199999999</v>
      </c>
      <c r="O257" s="48">
        <v>156</v>
      </c>
      <c r="P257" s="46" t="e">
        <v>#N/A</v>
      </c>
      <c r="Q257" s="47" t="e">
        <v>#N/A</v>
      </c>
      <c r="R257" s="47" t="e">
        <v>#N/A</v>
      </c>
      <c r="S257" s="47">
        <v>2.8170000000000001E-3</v>
      </c>
      <c r="T257" s="47">
        <v>2.1740000000000002E-3</v>
      </c>
      <c r="U257" s="47">
        <v>2E-3</v>
      </c>
      <c r="V257" s="48">
        <v>2.6949999999999999E-3</v>
      </c>
      <c r="W257" s="46" t="e">
        <v>#N/A</v>
      </c>
      <c r="X257" s="47" t="e">
        <v>#N/A</v>
      </c>
      <c r="Y257" s="47" t="e">
        <v>#N/A</v>
      </c>
      <c r="Z257" s="47">
        <v>6.3000000000000003E-4</v>
      </c>
      <c r="AA257" s="47">
        <v>3.0920000000000001E-3</v>
      </c>
      <c r="AB257" s="47">
        <v>4.071E-3</v>
      </c>
      <c r="AC257" s="48">
        <v>6.2799999999999998E-4</v>
      </c>
      <c r="AD257" s="46" t="e">
        <v>#N/A</v>
      </c>
      <c r="AE257" s="47" t="e">
        <v>#N/A</v>
      </c>
      <c r="AF257" s="47" t="e">
        <v>#N/A</v>
      </c>
      <c r="AG257" s="47">
        <v>1</v>
      </c>
      <c r="AH257" s="47">
        <v>0.61746031746031749</v>
      </c>
      <c r="AI257" s="47">
        <v>0.70614692653673161</v>
      </c>
      <c r="AJ257" s="48">
        <v>0.33333333333333331</v>
      </c>
    </row>
    <row r="258" spans="1:36" x14ac:dyDescent="0.25">
      <c r="A258" t="s">
        <v>307</v>
      </c>
      <c r="B258" s="40" t="e">
        <v>#N/A</v>
      </c>
      <c r="C258" s="17" t="e">
        <v>#N/A</v>
      </c>
      <c r="D258" s="17" t="e">
        <v>#N/A</v>
      </c>
      <c r="E258" s="17" t="e">
        <v>#N/A</v>
      </c>
      <c r="F258" s="17" t="e">
        <v>#N/A</v>
      </c>
      <c r="G258" s="17">
        <v>3</v>
      </c>
      <c r="H258" s="41" t="e">
        <v>#N/A</v>
      </c>
      <c r="I258" s="46" t="e">
        <v>#N/A</v>
      </c>
      <c r="J258" s="47" t="e">
        <v>#N/A</v>
      </c>
      <c r="K258" s="47" t="e">
        <v>#N/A</v>
      </c>
      <c r="L258" s="47" t="e">
        <v>#N/A</v>
      </c>
      <c r="M258" s="47" t="e">
        <v>#N/A</v>
      </c>
      <c r="N258" s="47">
        <v>0</v>
      </c>
      <c r="O258" s="48" t="e">
        <v>#N/A</v>
      </c>
      <c r="P258" s="46" t="e">
        <v>#N/A</v>
      </c>
      <c r="Q258" s="47" t="e">
        <v>#N/A</v>
      </c>
      <c r="R258" s="47" t="e">
        <v>#N/A</v>
      </c>
      <c r="S258" s="47" t="e">
        <v>#N/A</v>
      </c>
      <c r="T258" s="47" t="e">
        <v>#N/A</v>
      </c>
      <c r="U258" s="47">
        <v>1.387E-3</v>
      </c>
      <c r="V258" s="48" t="e">
        <v>#N/A</v>
      </c>
      <c r="W258" s="46" t="e">
        <v>#N/A</v>
      </c>
      <c r="X258" s="47" t="e">
        <v>#N/A</v>
      </c>
      <c r="Y258" s="47" t="e">
        <v>#N/A</v>
      </c>
      <c r="Z258" s="47" t="e">
        <v>#N/A</v>
      </c>
      <c r="AA258" s="47" t="e">
        <v>#N/A</v>
      </c>
      <c r="AB258" s="47">
        <v>1.02E-4</v>
      </c>
      <c r="AC258" s="48" t="e">
        <v>#N/A</v>
      </c>
      <c r="AD258" s="46" t="e">
        <v>#N/A</v>
      </c>
      <c r="AE258" s="47" t="e">
        <v>#N/A</v>
      </c>
      <c r="AF258" s="47" t="e">
        <v>#N/A</v>
      </c>
      <c r="AG258" s="47" t="e">
        <v>#N/A</v>
      </c>
      <c r="AH258" s="47" t="e">
        <v>#N/A</v>
      </c>
      <c r="AI258" s="47">
        <v>1</v>
      </c>
      <c r="AJ258" s="48" t="e">
        <v>#N/A</v>
      </c>
    </row>
    <row r="259" spans="1:36" x14ac:dyDescent="0.25">
      <c r="A259" t="s">
        <v>230</v>
      </c>
      <c r="B259" s="40" t="e">
        <v>#N/A</v>
      </c>
      <c r="C259" s="17" t="e">
        <v>#N/A</v>
      </c>
      <c r="D259" s="17" t="e">
        <v>#N/A</v>
      </c>
      <c r="E259" s="17" t="e">
        <v>#N/A</v>
      </c>
      <c r="F259" s="17">
        <v>3</v>
      </c>
      <c r="G259" s="17">
        <v>9</v>
      </c>
      <c r="H259" s="41" t="e">
        <v>#N/A</v>
      </c>
      <c r="I259" s="46" t="e">
        <v>#N/A</v>
      </c>
      <c r="J259" s="47" t="e">
        <v>#N/A</v>
      </c>
      <c r="K259" s="47" t="e">
        <v>#N/A</v>
      </c>
      <c r="L259" s="47" t="e">
        <v>#N/A</v>
      </c>
      <c r="M259" s="47">
        <v>0</v>
      </c>
      <c r="N259" s="47">
        <v>0</v>
      </c>
      <c r="O259" s="48" t="e">
        <v>#N/A</v>
      </c>
      <c r="P259" s="46" t="e">
        <v>#N/A</v>
      </c>
      <c r="Q259" s="47" t="e">
        <v>#N/A</v>
      </c>
      <c r="R259" s="47" t="e">
        <v>#N/A</v>
      </c>
      <c r="S259" s="47" t="e">
        <v>#N/A</v>
      </c>
      <c r="T259" s="47">
        <v>1.658E-3</v>
      </c>
      <c r="U259" s="47">
        <v>1.565E-3</v>
      </c>
      <c r="V259" s="48" t="e">
        <v>#N/A</v>
      </c>
      <c r="W259" s="46" t="e">
        <v>#N/A</v>
      </c>
      <c r="X259" s="47" t="e">
        <v>#N/A</v>
      </c>
      <c r="Y259" s="47" t="e">
        <v>#N/A</v>
      </c>
      <c r="Z259" s="47" t="e">
        <v>#N/A</v>
      </c>
      <c r="AA259" s="47">
        <v>1.2E-4</v>
      </c>
      <c r="AB259" s="47">
        <v>3.7300000000000001E-4</v>
      </c>
      <c r="AC259" s="48" t="e">
        <v>#N/A</v>
      </c>
      <c r="AD259" s="46" t="e">
        <v>#N/A</v>
      </c>
      <c r="AE259" s="47" t="e">
        <v>#N/A</v>
      </c>
      <c r="AF259" s="47" t="e">
        <v>#N/A</v>
      </c>
      <c r="AG259" s="47" t="e">
        <v>#N/A</v>
      </c>
      <c r="AH259" s="47">
        <v>0</v>
      </c>
      <c r="AI259" s="47">
        <v>1</v>
      </c>
      <c r="AJ259" s="48" t="e">
        <v>#N/A</v>
      </c>
    </row>
    <row r="260" spans="1:36" x14ac:dyDescent="0.25">
      <c r="A260" t="s">
        <v>252</v>
      </c>
      <c r="B260" s="40" t="e">
        <v>#N/A</v>
      </c>
      <c r="C260" s="17" t="e">
        <v>#N/A</v>
      </c>
      <c r="D260" s="17" t="e">
        <v>#N/A</v>
      </c>
      <c r="E260" s="17" t="e">
        <v>#N/A</v>
      </c>
      <c r="F260" s="17">
        <v>5</v>
      </c>
      <c r="G260" s="17">
        <v>52</v>
      </c>
      <c r="H260" s="41" t="e">
        <v>#N/A</v>
      </c>
      <c r="I260" s="46" t="e">
        <v>#N/A</v>
      </c>
      <c r="J260" s="47" t="e">
        <v>#N/A</v>
      </c>
      <c r="K260" s="47" t="e">
        <v>#N/A</v>
      </c>
      <c r="L260" s="47" t="e">
        <v>#N/A</v>
      </c>
      <c r="M260" s="47">
        <v>0</v>
      </c>
      <c r="N260" s="47">
        <v>40.481245000000001</v>
      </c>
      <c r="O260" s="48" t="e">
        <v>#N/A</v>
      </c>
      <c r="P260" s="46" t="e">
        <v>#N/A</v>
      </c>
      <c r="Q260" s="47" t="e">
        <v>#N/A</v>
      </c>
      <c r="R260" s="47" t="e">
        <v>#N/A</v>
      </c>
      <c r="S260" s="47" t="e">
        <v>#N/A</v>
      </c>
      <c r="T260" s="47">
        <v>1.9009999999999999E-3</v>
      </c>
      <c r="U260" s="47">
        <v>1.7420000000000001E-3</v>
      </c>
      <c r="V260" s="48" t="e">
        <v>#N/A</v>
      </c>
      <c r="W260" s="46" t="e">
        <v>#N/A</v>
      </c>
      <c r="X260" s="47" t="e">
        <v>#N/A</v>
      </c>
      <c r="Y260" s="47" t="e">
        <v>#N/A</v>
      </c>
      <c r="Z260" s="47" t="e">
        <v>#N/A</v>
      </c>
      <c r="AA260" s="47">
        <v>4.7899999999999999E-4</v>
      </c>
      <c r="AB260" s="47">
        <v>1.7470000000000001E-3</v>
      </c>
      <c r="AC260" s="48" t="e">
        <v>#N/A</v>
      </c>
      <c r="AD260" s="46" t="e">
        <v>#N/A</v>
      </c>
      <c r="AE260" s="47" t="e">
        <v>#N/A</v>
      </c>
      <c r="AF260" s="47" t="e">
        <v>#N/A</v>
      </c>
      <c r="AG260" s="47" t="e">
        <v>#N/A</v>
      </c>
      <c r="AH260" s="47">
        <v>1</v>
      </c>
      <c r="AI260" s="47">
        <v>0.73224489795918368</v>
      </c>
      <c r="AJ260" s="48" t="e">
        <v>#N/A</v>
      </c>
    </row>
    <row r="261" spans="1:36" x14ac:dyDescent="0.25">
      <c r="A261" t="s">
        <v>303</v>
      </c>
      <c r="B261" s="40" t="e">
        <v>#N/A</v>
      </c>
      <c r="C261" s="17" t="e">
        <v>#N/A</v>
      </c>
      <c r="D261" s="17" t="e">
        <v>#N/A</v>
      </c>
      <c r="E261" s="17" t="e">
        <v>#N/A</v>
      </c>
      <c r="F261" s="17" t="e">
        <v>#N/A</v>
      </c>
      <c r="G261" s="17">
        <v>3</v>
      </c>
      <c r="H261" s="41" t="e">
        <v>#N/A</v>
      </c>
      <c r="I261" s="46" t="e">
        <v>#N/A</v>
      </c>
      <c r="J261" s="47" t="e">
        <v>#N/A</v>
      </c>
      <c r="K261" s="47" t="e">
        <v>#N/A</v>
      </c>
      <c r="L261" s="47" t="e">
        <v>#N/A</v>
      </c>
      <c r="M261" s="47" t="e">
        <v>#N/A</v>
      </c>
      <c r="N261" s="47">
        <v>0</v>
      </c>
      <c r="O261" s="48" t="e">
        <v>#N/A</v>
      </c>
      <c r="P261" s="46" t="e">
        <v>#N/A</v>
      </c>
      <c r="Q261" s="47" t="e">
        <v>#N/A</v>
      </c>
      <c r="R261" s="47" t="e">
        <v>#N/A</v>
      </c>
      <c r="S261" s="47" t="e">
        <v>#N/A</v>
      </c>
      <c r="T261" s="47" t="e">
        <v>#N/A</v>
      </c>
      <c r="U261" s="47">
        <v>1.3810000000000001E-3</v>
      </c>
      <c r="V261" s="48" t="e">
        <v>#N/A</v>
      </c>
      <c r="W261" s="46" t="e">
        <v>#N/A</v>
      </c>
      <c r="X261" s="47" t="e">
        <v>#N/A</v>
      </c>
      <c r="Y261" s="47" t="e">
        <v>#N/A</v>
      </c>
      <c r="Z261" s="47" t="e">
        <v>#N/A</v>
      </c>
      <c r="AA261" s="47" t="e">
        <v>#N/A</v>
      </c>
      <c r="AB261" s="47">
        <v>7.1000000000000005E-5</v>
      </c>
      <c r="AC261" s="48" t="e">
        <v>#N/A</v>
      </c>
      <c r="AD261" s="46" t="e">
        <v>#N/A</v>
      </c>
      <c r="AE261" s="47" t="e">
        <v>#N/A</v>
      </c>
      <c r="AF261" s="47" t="e">
        <v>#N/A</v>
      </c>
      <c r="AG261" s="47" t="e">
        <v>#N/A</v>
      </c>
      <c r="AH261" s="47" t="e">
        <v>#N/A</v>
      </c>
      <c r="AI261" s="47">
        <v>1</v>
      </c>
      <c r="AJ261" s="48" t="e">
        <v>#N/A</v>
      </c>
    </row>
    <row r="262" spans="1:36" x14ac:dyDescent="0.25">
      <c r="A262" t="s">
        <v>334</v>
      </c>
      <c r="B262" s="40" t="e">
        <v>#N/A</v>
      </c>
      <c r="C262" s="17" t="e">
        <v>#N/A</v>
      </c>
      <c r="D262" s="17" t="e">
        <v>#N/A</v>
      </c>
      <c r="E262" s="17" t="e">
        <v>#N/A</v>
      </c>
      <c r="F262" s="17" t="e">
        <v>#N/A</v>
      </c>
      <c r="G262" s="17">
        <v>27</v>
      </c>
      <c r="H262" s="41" t="e">
        <v>#N/A</v>
      </c>
      <c r="I262" s="46" t="e">
        <v>#N/A</v>
      </c>
      <c r="J262" s="47" t="e">
        <v>#N/A</v>
      </c>
      <c r="K262" s="47" t="e">
        <v>#N/A</v>
      </c>
      <c r="L262" s="47" t="e">
        <v>#N/A</v>
      </c>
      <c r="M262" s="47" t="e">
        <v>#N/A</v>
      </c>
      <c r="N262" s="47">
        <v>0.50972600000000001</v>
      </c>
      <c r="O262" s="48" t="e">
        <v>#N/A</v>
      </c>
      <c r="P262" s="46" t="e">
        <v>#N/A</v>
      </c>
      <c r="Q262" s="47" t="e">
        <v>#N/A</v>
      </c>
      <c r="R262" s="47" t="e">
        <v>#N/A</v>
      </c>
      <c r="S262" s="47" t="e">
        <v>#N/A</v>
      </c>
      <c r="T262" s="47" t="e">
        <v>#N/A</v>
      </c>
      <c r="U262" s="47">
        <v>1.65E-3</v>
      </c>
      <c r="V262" s="48" t="e">
        <v>#N/A</v>
      </c>
      <c r="W262" s="46" t="e">
        <v>#N/A</v>
      </c>
      <c r="X262" s="47" t="e">
        <v>#N/A</v>
      </c>
      <c r="Y262" s="47" t="e">
        <v>#N/A</v>
      </c>
      <c r="Z262" s="47" t="e">
        <v>#N/A</v>
      </c>
      <c r="AA262" s="47" t="e">
        <v>#N/A</v>
      </c>
      <c r="AB262" s="47">
        <v>9.8200000000000002E-4</v>
      </c>
      <c r="AC262" s="48" t="e">
        <v>#N/A</v>
      </c>
      <c r="AD262" s="46" t="e">
        <v>#N/A</v>
      </c>
      <c r="AE262" s="47" t="e">
        <v>#N/A</v>
      </c>
      <c r="AF262" s="47" t="e">
        <v>#N/A</v>
      </c>
      <c r="AG262" s="47" t="e">
        <v>#N/A</v>
      </c>
      <c r="AH262" s="47" t="e">
        <v>#N/A</v>
      </c>
      <c r="AI262" s="47">
        <v>0.89333333333333331</v>
      </c>
      <c r="AJ262" s="48" t="e">
        <v>#N/A</v>
      </c>
    </row>
    <row r="263" spans="1:36" x14ac:dyDescent="0.25">
      <c r="A263" t="s">
        <v>211</v>
      </c>
      <c r="B263" s="40" t="e">
        <v>#N/A</v>
      </c>
      <c r="C263" s="17" t="e">
        <v>#N/A</v>
      </c>
      <c r="D263" s="17" t="e">
        <v>#N/A</v>
      </c>
      <c r="E263" s="17" t="e">
        <v>#N/A</v>
      </c>
      <c r="F263" s="17">
        <v>4</v>
      </c>
      <c r="G263" s="17">
        <v>52</v>
      </c>
      <c r="H263" s="41" t="e">
        <v>#N/A</v>
      </c>
      <c r="I263" s="46" t="e">
        <v>#N/A</v>
      </c>
      <c r="J263" s="47" t="e">
        <v>#N/A</v>
      </c>
      <c r="K263" s="47" t="e">
        <v>#N/A</v>
      </c>
      <c r="L263" s="47" t="e">
        <v>#N/A</v>
      </c>
      <c r="M263" s="47">
        <v>0.33333299999999999</v>
      </c>
      <c r="N263" s="47">
        <v>1.2280470000000001</v>
      </c>
      <c r="O263" s="48" t="e">
        <v>#N/A</v>
      </c>
      <c r="P263" s="46" t="e">
        <v>#N/A</v>
      </c>
      <c r="Q263" s="47" t="e">
        <v>#N/A</v>
      </c>
      <c r="R263" s="47" t="e">
        <v>#N/A</v>
      </c>
      <c r="S263" s="47" t="e">
        <v>#N/A</v>
      </c>
      <c r="T263" s="47">
        <v>1.4430000000000001E-3</v>
      </c>
      <c r="U263" s="47">
        <v>1.7539999999999999E-3</v>
      </c>
      <c r="V263" s="48" t="e">
        <v>#N/A</v>
      </c>
      <c r="W263" s="46" t="e">
        <v>#N/A</v>
      </c>
      <c r="X263" s="47" t="e">
        <v>#N/A</v>
      </c>
      <c r="Y263" s="47" t="e">
        <v>#N/A</v>
      </c>
      <c r="Z263" s="47" t="e">
        <v>#N/A</v>
      </c>
      <c r="AA263" s="47">
        <v>4.8000000000000001E-5</v>
      </c>
      <c r="AB263" s="47">
        <v>2.0990000000000002E-3</v>
      </c>
      <c r="AC263" s="48" t="e">
        <v>#N/A</v>
      </c>
      <c r="AD263" s="46" t="e">
        <v>#N/A</v>
      </c>
      <c r="AE263" s="47" t="e">
        <v>#N/A</v>
      </c>
      <c r="AF263" s="47" t="e">
        <v>#N/A</v>
      </c>
      <c r="AG263" s="47" t="e">
        <v>#N/A</v>
      </c>
      <c r="AH263" s="47">
        <v>0</v>
      </c>
      <c r="AI263" s="47">
        <v>0.93891402714932126</v>
      </c>
      <c r="AJ263" s="48" t="e">
        <v>#N/A</v>
      </c>
    </row>
    <row r="264" spans="1:36" x14ac:dyDescent="0.25">
      <c r="A264" t="s">
        <v>212</v>
      </c>
      <c r="B264" s="40" t="e">
        <v>#N/A</v>
      </c>
      <c r="C264" s="17" t="e">
        <v>#N/A</v>
      </c>
      <c r="D264" s="17" t="e">
        <v>#N/A</v>
      </c>
      <c r="E264" s="17" t="e">
        <v>#N/A</v>
      </c>
      <c r="F264" s="17">
        <v>10</v>
      </c>
      <c r="G264" s="17">
        <v>108</v>
      </c>
      <c r="H264" s="41" t="e">
        <v>#N/A</v>
      </c>
      <c r="I264" s="46" t="e">
        <v>#N/A</v>
      </c>
      <c r="J264" s="47" t="e">
        <v>#N/A</v>
      </c>
      <c r="K264" s="47" t="e">
        <v>#N/A</v>
      </c>
      <c r="L264" s="47" t="e">
        <v>#N/A</v>
      </c>
      <c r="M264" s="47">
        <v>39.242362</v>
      </c>
      <c r="N264" s="47">
        <v>319.69009599999998</v>
      </c>
      <c r="O264" s="48" t="e">
        <v>#N/A</v>
      </c>
      <c r="P264" s="46" t="e">
        <v>#N/A</v>
      </c>
      <c r="Q264" s="47" t="e">
        <v>#N/A</v>
      </c>
      <c r="R264" s="47" t="e">
        <v>#N/A</v>
      </c>
      <c r="S264" s="47" t="e">
        <v>#N/A</v>
      </c>
      <c r="T264" s="47">
        <v>1.869E-3</v>
      </c>
      <c r="U264" s="47">
        <v>1.957E-3</v>
      </c>
      <c r="V264" s="48" t="e">
        <v>#N/A</v>
      </c>
      <c r="W264" s="46" t="e">
        <v>#N/A</v>
      </c>
      <c r="X264" s="47" t="e">
        <v>#N/A</v>
      </c>
      <c r="Y264" s="47" t="e">
        <v>#N/A</v>
      </c>
      <c r="Z264" s="47" t="e">
        <v>#N/A</v>
      </c>
      <c r="AA264" s="47">
        <v>6.7100000000000005E-4</v>
      </c>
      <c r="AB264" s="47">
        <v>3.7009999999999999E-3</v>
      </c>
      <c r="AC264" s="48" t="e">
        <v>#N/A</v>
      </c>
      <c r="AD264" s="46" t="e">
        <v>#N/A</v>
      </c>
      <c r="AE264" s="47" t="e">
        <v>#N/A</v>
      </c>
      <c r="AF264" s="47" t="e">
        <v>#N/A</v>
      </c>
      <c r="AG264" s="47" t="e">
        <v>#N/A</v>
      </c>
      <c r="AH264" s="47">
        <v>0.6428571428571429</v>
      </c>
      <c r="AI264" s="47">
        <v>0.69146451033243483</v>
      </c>
      <c r="AJ264" s="48" t="e">
        <v>#N/A</v>
      </c>
    </row>
    <row r="265" spans="1:36" x14ac:dyDescent="0.25">
      <c r="A265" t="s">
        <v>302</v>
      </c>
      <c r="B265" s="40" t="e">
        <v>#N/A</v>
      </c>
      <c r="C265" s="17" t="e">
        <v>#N/A</v>
      </c>
      <c r="D265" s="17" t="e">
        <v>#N/A</v>
      </c>
      <c r="E265" s="17" t="e">
        <v>#N/A</v>
      </c>
      <c r="F265" s="17" t="e">
        <v>#N/A</v>
      </c>
      <c r="G265" s="17">
        <v>60</v>
      </c>
      <c r="H265" s="41" t="e">
        <v>#N/A</v>
      </c>
      <c r="I265" s="46" t="e">
        <v>#N/A</v>
      </c>
      <c r="J265" s="47" t="e">
        <v>#N/A</v>
      </c>
      <c r="K265" s="47" t="e">
        <v>#N/A</v>
      </c>
      <c r="L265" s="47" t="e">
        <v>#N/A</v>
      </c>
      <c r="M265" s="47" t="e">
        <v>#N/A</v>
      </c>
      <c r="N265" s="47">
        <v>17.067136999999999</v>
      </c>
      <c r="O265" s="48" t="e">
        <v>#N/A</v>
      </c>
      <c r="P265" s="46" t="e">
        <v>#N/A</v>
      </c>
      <c r="Q265" s="47" t="e">
        <v>#N/A</v>
      </c>
      <c r="R265" s="47" t="e">
        <v>#N/A</v>
      </c>
      <c r="S265" s="47" t="e">
        <v>#N/A</v>
      </c>
      <c r="T265" s="47" t="e">
        <v>#N/A</v>
      </c>
      <c r="U265" s="47">
        <v>1.761E-3</v>
      </c>
      <c r="V265" s="48" t="e">
        <v>#N/A</v>
      </c>
      <c r="W265" s="46" t="e">
        <v>#N/A</v>
      </c>
      <c r="X265" s="47" t="e">
        <v>#N/A</v>
      </c>
      <c r="Y265" s="47" t="e">
        <v>#N/A</v>
      </c>
      <c r="Z265" s="47" t="e">
        <v>#N/A</v>
      </c>
      <c r="AA265" s="47" t="e">
        <v>#N/A</v>
      </c>
      <c r="AB265" s="47">
        <v>2.3249999999999998E-3</v>
      </c>
      <c r="AC265" s="48" t="e">
        <v>#N/A</v>
      </c>
      <c r="AD265" s="46" t="e">
        <v>#N/A</v>
      </c>
      <c r="AE265" s="47" t="e">
        <v>#N/A</v>
      </c>
      <c r="AF265" s="47" t="e">
        <v>#N/A</v>
      </c>
      <c r="AG265" s="47" t="e">
        <v>#N/A</v>
      </c>
      <c r="AH265" s="47" t="e">
        <v>#N/A</v>
      </c>
      <c r="AI265" s="47">
        <v>0.92655367231638419</v>
      </c>
      <c r="AJ265" s="48" t="e">
        <v>#N/A</v>
      </c>
    </row>
    <row r="266" spans="1:36" x14ac:dyDescent="0.25">
      <c r="A266" t="s">
        <v>331</v>
      </c>
      <c r="B266" s="40" t="e">
        <v>#N/A</v>
      </c>
      <c r="C266" s="17" t="e">
        <v>#N/A</v>
      </c>
      <c r="D266" s="17" t="e">
        <v>#N/A</v>
      </c>
      <c r="E266" s="17" t="e">
        <v>#N/A</v>
      </c>
      <c r="F266" s="17" t="e">
        <v>#N/A</v>
      </c>
      <c r="G266" s="17">
        <v>21</v>
      </c>
      <c r="H266" s="41" t="e">
        <v>#N/A</v>
      </c>
      <c r="I266" s="46" t="e">
        <v>#N/A</v>
      </c>
      <c r="J266" s="47" t="e">
        <v>#N/A</v>
      </c>
      <c r="K266" s="47" t="e">
        <v>#N/A</v>
      </c>
      <c r="L266" s="47" t="e">
        <v>#N/A</v>
      </c>
      <c r="M266" s="47" t="e">
        <v>#N/A</v>
      </c>
      <c r="N266" s="47">
        <v>2.924105</v>
      </c>
      <c r="O266" s="48" t="e">
        <v>#N/A</v>
      </c>
      <c r="P266" s="46" t="e">
        <v>#N/A</v>
      </c>
      <c r="Q266" s="47" t="e">
        <v>#N/A</v>
      </c>
      <c r="R266" s="47" t="e">
        <v>#N/A</v>
      </c>
      <c r="S266" s="47" t="e">
        <v>#N/A</v>
      </c>
      <c r="T266" s="47" t="e">
        <v>#N/A</v>
      </c>
      <c r="U266" s="47">
        <v>1.616E-3</v>
      </c>
      <c r="V266" s="48" t="e">
        <v>#N/A</v>
      </c>
      <c r="W266" s="46" t="e">
        <v>#N/A</v>
      </c>
      <c r="X266" s="47" t="e">
        <v>#N/A</v>
      </c>
      <c r="Y266" s="47" t="e">
        <v>#N/A</v>
      </c>
      <c r="Z266" s="47" t="e">
        <v>#N/A</v>
      </c>
      <c r="AA266" s="47" t="e">
        <v>#N/A</v>
      </c>
      <c r="AB266" s="47">
        <v>6.6399999999999999E-4</v>
      </c>
      <c r="AC266" s="48" t="e">
        <v>#N/A</v>
      </c>
      <c r="AD266" s="46" t="e">
        <v>#N/A</v>
      </c>
      <c r="AE266" s="47" t="e">
        <v>#N/A</v>
      </c>
      <c r="AF266" s="47" t="e">
        <v>#N/A</v>
      </c>
      <c r="AG266" s="47" t="e">
        <v>#N/A</v>
      </c>
      <c r="AH266" s="47" t="e">
        <v>#N/A</v>
      </c>
      <c r="AI266" s="47">
        <v>0.80952380952380953</v>
      </c>
      <c r="AJ266" s="48" t="e">
        <v>#N/A</v>
      </c>
    </row>
    <row r="267" spans="1:36" x14ac:dyDescent="0.25">
      <c r="A267" t="s">
        <v>255</v>
      </c>
      <c r="B267" s="40" t="e">
        <v>#N/A</v>
      </c>
      <c r="C267" s="17" t="e">
        <v>#N/A</v>
      </c>
      <c r="D267" s="17" t="e">
        <v>#N/A</v>
      </c>
      <c r="E267" s="17" t="e">
        <v>#N/A</v>
      </c>
      <c r="F267" s="17">
        <v>8</v>
      </c>
      <c r="G267" s="17">
        <v>33</v>
      </c>
      <c r="H267" s="41" t="e">
        <v>#N/A</v>
      </c>
      <c r="I267" s="46" t="e">
        <v>#N/A</v>
      </c>
      <c r="J267" s="47" t="e">
        <v>#N/A</v>
      </c>
      <c r="K267" s="47" t="e">
        <v>#N/A</v>
      </c>
      <c r="L267" s="47" t="e">
        <v>#N/A</v>
      </c>
      <c r="M267" s="47">
        <v>0.75266299999999997</v>
      </c>
      <c r="N267" s="47">
        <v>8.1912760000000002</v>
      </c>
      <c r="O267" s="48" t="e">
        <v>#N/A</v>
      </c>
      <c r="P267" s="46" t="e">
        <v>#N/A</v>
      </c>
      <c r="Q267" s="47" t="e">
        <v>#N/A</v>
      </c>
      <c r="R267" s="47" t="e">
        <v>#N/A</v>
      </c>
      <c r="S267" s="47" t="e">
        <v>#N/A</v>
      </c>
      <c r="T267" s="47">
        <v>1.8079999999999999E-3</v>
      </c>
      <c r="U267" s="47">
        <v>1.658E-3</v>
      </c>
      <c r="V267" s="48" t="e">
        <v>#N/A</v>
      </c>
      <c r="W267" s="46" t="e">
        <v>#N/A</v>
      </c>
      <c r="X267" s="47" t="e">
        <v>#N/A</v>
      </c>
      <c r="Y267" s="47" t="e">
        <v>#N/A</v>
      </c>
      <c r="Z267" s="47" t="e">
        <v>#N/A</v>
      </c>
      <c r="AA267" s="47">
        <v>4.57E-4</v>
      </c>
      <c r="AB267" s="47">
        <v>1.062E-3</v>
      </c>
      <c r="AC267" s="48" t="e">
        <v>#N/A</v>
      </c>
      <c r="AD267" s="46" t="e">
        <v>#N/A</v>
      </c>
      <c r="AE267" s="47" t="e">
        <v>#N/A</v>
      </c>
      <c r="AF267" s="47" t="e">
        <v>#N/A</v>
      </c>
      <c r="AG267" s="47" t="e">
        <v>#N/A</v>
      </c>
      <c r="AH267" s="47">
        <v>0.8928571428571429</v>
      </c>
      <c r="AI267" s="47">
        <v>0.7182795698924731</v>
      </c>
      <c r="AJ267" s="48" t="e">
        <v>#N/A</v>
      </c>
    </row>
    <row r="268" spans="1:36" x14ac:dyDescent="0.25">
      <c r="A268" t="s">
        <v>323</v>
      </c>
      <c r="B268" s="40" t="e">
        <v>#N/A</v>
      </c>
      <c r="C268" s="17" t="e">
        <v>#N/A</v>
      </c>
      <c r="D268" s="17" t="e">
        <v>#N/A</v>
      </c>
      <c r="E268" s="17" t="e">
        <v>#N/A</v>
      </c>
      <c r="F268" s="17" t="e">
        <v>#N/A</v>
      </c>
      <c r="G268" s="17">
        <v>1</v>
      </c>
      <c r="H268" s="41" t="e">
        <v>#N/A</v>
      </c>
      <c r="I268" s="46" t="e">
        <v>#N/A</v>
      </c>
      <c r="J268" s="47" t="e">
        <v>#N/A</v>
      </c>
      <c r="K268" s="47" t="e">
        <v>#N/A</v>
      </c>
      <c r="L268" s="47" t="e">
        <v>#N/A</v>
      </c>
      <c r="M268" s="47" t="e">
        <v>#N/A</v>
      </c>
      <c r="N268" s="47">
        <v>0</v>
      </c>
      <c r="O268" s="48" t="e">
        <v>#N/A</v>
      </c>
      <c r="P268" s="46" t="e">
        <v>#N/A</v>
      </c>
      <c r="Q268" s="47" t="e">
        <v>#N/A</v>
      </c>
      <c r="R268" s="47" t="e">
        <v>#N/A</v>
      </c>
      <c r="S268" s="47" t="e">
        <v>#N/A</v>
      </c>
      <c r="T268" s="47" t="e">
        <v>#N/A</v>
      </c>
      <c r="U268" s="47">
        <v>1.328E-3</v>
      </c>
      <c r="V268" s="48" t="e">
        <v>#N/A</v>
      </c>
      <c r="W268" s="46" t="e">
        <v>#N/A</v>
      </c>
      <c r="X268" s="47" t="e">
        <v>#N/A</v>
      </c>
      <c r="Y268" s="47" t="e">
        <v>#N/A</v>
      </c>
      <c r="Z268" s="47" t="e">
        <v>#N/A</v>
      </c>
      <c r="AA268" s="47" t="e">
        <v>#N/A</v>
      </c>
      <c r="AB268" s="47">
        <v>4.1E-5</v>
      </c>
      <c r="AC268" s="48" t="e">
        <v>#N/A</v>
      </c>
      <c r="AD268" s="46" t="e">
        <v>#N/A</v>
      </c>
      <c r="AE268" s="47" t="e">
        <v>#N/A</v>
      </c>
      <c r="AF268" s="47" t="e">
        <v>#N/A</v>
      </c>
      <c r="AG268" s="47" t="e">
        <v>#N/A</v>
      </c>
      <c r="AH268" s="47" t="e">
        <v>#N/A</v>
      </c>
      <c r="AI268" s="47">
        <v>0</v>
      </c>
      <c r="AJ268" s="48" t="e">
        <v>#N/A</v>
      </c>
    </row>
    <row r="269" spans="1:36" x14ac:dyDescent="0.25">
      <c r="A269" t="s">
        <v>265</v>
      </c>
      <c r="B269" s="40" t="e">
        <v>#N/A</v>
      </c>
      <c r="C269" s="17" t="e">
        <v>#N/A</v>
      </c>
      <c r="D269" s="17" t="e">
        <v>#N/A</v>
      </c>
      <c r="E269" s="17" t="e">
        <v>#N/A</v>
      </c>
      <c r="F269" s="17">
        <v>21</v>
      </c>
      <c r="G269" s="17">
        <v>27</v>
      </c>
      <c r="H269" s="41" t="e">
        <v>#N/A</v>
      </c>
      <c r="I269" s="46" t="e">
        <v>#N/A</v>
      </c>
      <c r="J269" s="47" t="e">
        <v>#N/A</v>
      </c>
      <c r="K269" s="47" t="e">
        <v>#N/A</v>
      </c>
      <c r="L269" s="47" t="e">
        <v>#N/A</v>
      </c>
      <c r="M269" s="47">
        <v>0.72120399999999996</v>
      </c>
      <c r="N269" s="47">
        <v>0.64763499999999996</v>
      </c>
      <c r="O269" s="48" t="e">
        <v>#N/A</v>
      </c>
      <c r="P269" s="46" t="e">
        <v>#N/A</v>
      </c>
      <c r="Q269" s="47" t="e">
        <v>#N/A</v>
      </c>
      <c r="R269" s="47" t="e">
        <v>#N/A</v>
      </c>
      <c r="S269" s="47" t="e">
        <v>#N/A</v>
      </c>
      <c r="T269" s="47">
        <v>2.0279999999999999E-3</v>
      </c>
      <c r="U269" s="47">
        <v>1.647E-3</v>
      </c>
      <c r="V269" s="48" t="e">
        <v>#N/A</v>
      </c>
      <c r="W269" s="46" t="e">
        <v>#N/A</v>
      </c>
      <c r="X269" s="47" t="e">
        <v>#N/A</v>
      </c>
      <c r="Y269" s="47" t="e">
        <v>#N/A</v>
      </c>
      <c r="Z269" s="47" t="e">
        <v>#N/A</v>
      </c>
      <c r="AA269" s="47">
        <v>1.6540000000000001E-3</v>
      </c>
      <c r="AB269" s="47">
        <v>9.6199999999999996E-4</v>
      </c>
      <c r="AC269" s="48" t="e">
        <v>#N/A</v>
      </c>
      <c r="AD269" s="46" t="e">
        <v>#N/A</v>
      </c>
      <c r="AE269" s="47" t="e">
        <v>#N/A</v>
      </c>
      <c r="AF269" s="47" t="e">
        <v>#N/A</v>
      </c>
      <c r="AG269" s="47" t="e">
        <v>#N/A</v>
      </c>
      <c r="AH269" s="47">
        <v>0.90058479532163738</v>
      </c>
      <c r="AI269" s="47">
        <v>0.95333333333333337</v>
      </c>
      <c r="AJ269" s="48" t="e">
        <v>#N/A</v>
      </c>
    </row>
    <row r="270" spans="1:36" x14ac:dyDescent="0.25">
      <c r="A270" t="s">
        <v>326</v>
      </c>
      <c r="B270" s="40" t="e">
        <v>#N/A</v>
      </c>
      <c r="C270" s="17" t="e">
        <v>#N/A</v>
      </c>
      <c r="D270" s="17" t="e">
        <v>#N/A</v>
      </c>
      <c r="E270" s="17" t="e">
        <v>#N/A</v>
      </c>
      <c r="F270" s="17" t="e">
        <v>#N/A</v>
      </c>
      <c r="G270" s="17">
        <v>14</v>
      </c>
      <c r="H270" s="41" t="e">
        <v>#N/A</v>
      </c>
      <c r="I270" s="46" t="e">
        <v>#N/A</v>
      </c>
      <c r="J270" s="47" t="e">
        <v>#N/A</v>
      </c>
      <c r="K270" s="47" t="e">
        <v>#N/A</v>
      </c>
      <c r="L270" s="47" t="e">
        <v>#N/A</v>
      </c>
      <c r="M270" s="47" t="e">
        <v>#N/A</v>
      </c>
      <c r="N270" s="47">
        <v>3.8076819999999998</v>
      </c>
      <c r="O270" s="48" t="e">
        <v>#N/A</v>
      </c>
      <c r="P270" s="46" t="e">
        <v>#N/A</v>
      </c>
      <c r="Q270" s="47" t="e">
        <v>#N/A</v>
      </c>
      <c r="R270" s="47" t="e">
        <v>#N/A</v>
      </c>
      <c r="S270" s="47" t="e">
        <v>#N/A</v>
      </c>
      <c r="T270" s="47" t="e">
        <v>#N/A</v>
      </c>
      <c r="U270" s="47">
        <v>1.5629999999999999E-3</v>
      </c>
      <c r="V270" s="48" t="e">
        <v>#N/A</v>
      </c>
      <c r="W270" s="46" t="e">
        <v>#N/A</v>
      </c>
      <c r="X270" s="47" t="e">
        <v>#N/A</v>
      </c>
      <c r="Y270" s="47" t="e">
        <v>#N/A</v>
      </c>
      <c r="Z270" s="47" t="e">
        <v>#N/A</v>
      </c>
      <c r="AA270" s="47" t="e">
        <v>#N/A</v>
      </c>
      <c r="AB270" s="47">
        <v>4.2200000000000001E-4</v>
      </c>
      <c r="AC270" s="48" t="e">
        <v>#N/A</v>
      </c>
      <c r="AD270" s="46" t="e">
        <v>#N/A</v>
      </c>
      <c r="AE270" s="47" t="e">
        <v>#N/A</v>
      </c>
      <c r="AF270" s="47" t="e">
        <v>#N/A</v>
      </c>
      <c r="AG270" s="47" t="e">
        <v>#N/A</v>
      </c>
      <c r="AH270" s="47" t="e">
        <v>#N/A</v>
      </c>
      <c r="AI270" s="47">
        <v>0.83333333333333337</v>
      </c>
      <c r="AJ270" s="48" t="e">
        <v>#N/A</v>
      </c>
    </row>
    <row r="271" spans="1:36" x14ac:dyDescent="0.25">
      <c r="A271" t="s">
        <v>340</v>
      </c>
      <c r="B271" s="40" t="e">
        <v>#N/A</v>
      </c>
      <c r="C271" s="17" t="e">
        <v>#N/A</v>
      </c>
      <c r="D271" s="17" t="e">
        <v>#N/A</v>
      </c>
      <c r="E271" s="17" t="e">
        <v>#N/A</v>
      </c>
      <c r="F271" s="17" t="e">
        <v>#N/A</v>
      </c>
      <c r="G271" s="17">
        <v>24</v>
      </c>
      <c r="H271" s="41" t="e">
        <v>#N/A</v>
      </c>
      <c r="I271" s="46" t="e">
        <v>#N/A</v>
      </c>
      <c r="J271" s="47" t="e">
        <v>#N/A</v>
      </c>
      <c r="K271" s="47" t="e">
        <v>#N/A</v>
      </c>
      <c r="L271" s="47" t="e">
        <v>#N/A</v>
      </c>
      <c r="M271" s="47" t="e">
        <v>#N/A</v>
      </c>
      <c r="N271" s="47">
        <v>0.55304600000000004</v>
      </c>
      <c r="O271" s="48" t="e">
        <v>#N/A</v>
      </c>
      <c r="P271" s="46" t="e">
        <v>#N/A</v>
      </c>
      <c r="Q271" s="47" t="e">
        <v>#N/A</v>
      </c>
      <c r="R271" s="47" t="e">
        <v>#N/A</v>
      </c>
      <c r="S271" s="47" t="e">
        <v>#N/A</v>
      </c>
      <c r="T271" s="47" t="e">
        <v>#N/A</v>
      </c>
      <c r="U271" s="47">
        <v>1.637E-3</v>
      </c>
      <c r="V271" s="48" t="e">
        <v>#N/A</v>
      </c>
      <c r="W271" s="46" t="e">
        <v>#N/A</v>
      </c>
      <c r="X271" s="47" t="e">
        <v>#N/A</v>
      </c>
      <c r="Y271" s="47" t="e">
        <v>#N/A</v>
      </c>
      <c r="Z271" s="47" t="e">
        <v>#N/A</v>
      </c>
      <c r="AA271" s="47" t="e">
        <v>#N/A</v>
      </c>
      <c r="AB271" s="47">
        <v>8.9800000000000004E-4</v>
      </c>
      <c r="AC271" s="48" t="e">
        <v>#N/A</v>
      </c>
      <c r="AD271" s="46" t="e">
        <v>#N/A</v>
      </c>
      <c r="AE271" s="47" t="e">
        <v>#N/A</v>
      </c>
      <c r="AF271" s="47" t="e">
        <v>#N/A</v>
      </c>
      <c r="AG271" s="47" t="e">
        <v>#N/A</v>
      </c>
      <c r="AH271" s="47" t="e">
        <v>#N/A</v>
      </c>
      <c r="AI271" s="47">
        <v>0.94927536231884058</v>
      </c>
      <c r="AJ271" s="48" t="e">
        <v>#N/A</v>
      </c>
    </row>
    <row r="272" spans="1:36" x14ac:dyDescent="0.25">
      <c r="A272" t="s">
        <v>304</v>
      </c>
      <c r="B272" s="40" t="e">
        <v>#N/A</v>
      </c>
      <c r="C272" s="17" t="e">
        <v>#N/A</v>
      </c>
      <c r="D272" s="17" t="e">
        <v>#N/A</v>
      </c>
      <c r="E272" s="17" t="e">
        <v>#N/A</v>
      </c>
      <c r="F272" s="17" t="e">
        <v>#N/A</v>
      </c>
      <c r="G272" s="17">
        <v>6</v>
      </c>
      <c r="H272" s="41" t="e">
        <v>#N/A</v>
      </c>
      <c r="I272" s="46" t="e">
        <v>#N/A</v>
      </c>
      <c r="J272" s="47" t="e">
        <v>#N/A</v>
      </c>
      <c r="K272" s="47" t="e">
        <v>#N/A</v>
      </c>
      <c r="L272" s="47" t="e">
        <v>#N/A</v>
      </c>
      <c r="M272" s="47" t="e">
        <v>#N/A</v>
      </c>
      <c r="N272" s="47">
        <v>3.785094</v>
      </c>
      <c r="O272" s="48" t="e">
        <v>#N/A</v>
      </c>
      <c r="P272" s="46" t="e">
        <v>#N/A</v>
      </c>
      <c r="Q272" s="47" t="e">
        <v>#N/A</v>
      </c>
      <c r="R272" s="47" t="e">
        <v>#N/A</v>
      </c>
      <c r="S272" s="47" t="e">
        <v>#N/A</v>
      </c>
      <c r="T272" s="47" t="e">
        <v>#N/A</v>
      </c>
      <c r="U272" s="47">
        <v>1.4840000000000001E-3</v>
      </c>
      <c r="V272" s="48" t="e">
        <v>#N/A</v>
      </c>
      <c r="W272" s="46" t="e">
        <v>#N/A</v>
      </c>
      <c r="X272" s="47" t="e">
        <v>#N/A</v>
      </c>
      <c r="Y272" s="47" t="e">
        <v>#N/A</v>
      </c>
      <c r="Z272" s="47" t="e">
        <v>#N/A</v>
      </c>
      <c r="AA272" s="47" t="e">
        <v>#N/A</v>
      </c>
      <c r="AB272" s="47">
        <v>1.2400000000000001E-4</v>
      </c>
      <c r="AC272" s="48" t="e">
        <v>#N/A</v>
      </c>
      <c r="AD272" s="46" t="e">
        <v>#N/A</v>
      </c>
      <c r="AE272" s="47" t="e">
        <v>#N/A</v>
      </c>
      <c r="AF272" s="47" t="e">
        <v>#N/A</v>
      </c>
      <c r="AG272" s="47" t="e">
        <v>#N/A</v>
      </c>
      <c r="AH272" s="47" t="e">
        <v>#N/A</v>
      </c>
      <c r="AI272" s="47">
        <v>0.6</v>
      </c>
      <c r="AJ272" s="48" t="e">
        <v>#N/A</v>
      </c>
    </row>
    <row r="273" spans="1:36" x14ac:dyDescent="0.25">
      <c r="A273" t="s">
        <v>300</v>
      </c>
      <c r="B273" s="40" t="e">
        <v>#N/A</v>
      </c>
      <c r="C273" s="17" t="e">
        <v>#N/A</v>
      </c>
      <c r="D273" s="17" t="e">
        <v>#N/A</v>
      </c>
      <c r="E273" s="17" t="e">
        <v>#N/A</v>
      </c>
      <c r="F273" s="17" t="e">
        <v>#N/A</v>
      </c>
      <c r="G273" s="17">
        <v>2</v>
      </c>
      <c r="H273" s="41" t="e">
        <v>#N/A</v>
      </c>
      <c r="I273" s="46" t="e">
        <v>#N/A</v>
      </c>
      <c r="J273" s="47" t="e">
        <v>#N/A</v>
      </c>
      <c r="K273" s="47" t="e">
        <v>#N/A</v>
      </c>
      <c r="L273" s="47" t="e">
        <v>#N/A</v>
      </c>
      <c r="M273" s="47" t="e">
        <v>#N/A</v>
      </c>
      <c r="N273" s="47">
        <v>0</v>
      </c>
      <c r="O273" s="48" t="e">
        <v>#N/A</v>
      </c>
      <c r="P273" s="46" t="e">
        <v>#N/A</v>
      </c>
      <c r="Q273" s="47" t="e">
        <v>#N/A</v>
      </c>
      <c r="R273" s="47" t="e">
        <v>#N/A</v>
      </c>
      <c r="S273" s="47" t="e">
        <v>#N/A</v>
      </c>
      <c r="T273" s="47" t="e">
        <v>#N/A</v>
      </c>
      <c r="U273" s="47">
        <v>1.4679999999999999E-3</v>
      </c>
      <c r="V273" s="48" t="e">
        <v>#N/A</v>
      </c>
      <c r="W273" s="46" t="e">
        <v>#N/A</v>
      </c>
      <c r="X273" s="47" t="e">
        <v>#N/A</v>
      </c>
      <c r="Y273" s="47" t="e">
        <v>#N/A</v>
      </c>
      <c r="Z273" s="47" t="e">
        <v>#N/A</v>
      </c>
      <c r="AA273" s="47" t="e">
        <v>#N/A</v>
      </c>
      <c r="AB273" s="47">
        <v>8.7000000000000001E-5</v>
      </c>
      <c r="AC273" s="48" t="e">
        <v>#N/A</v>
      </c>
      <c r="AD273" s="46" t="e">
        <v>#N/A</v>
      </c>
      <c r="AE273" s="47" t="e">
        <v>#N/A</v>
      </c>
      <c r="AF273" s="47" t="e">
        <v>#N/A</v>
      </c>
      <c r="AG273" s="47" t="e">
        <v>#N/A</v>
      </c>
      <c r="AH273" s="47" t="e">
        <v>#N/A</v>
      </c>
      <c r="AI273" s="47">
        <v>1</v>
      </c>
      <c r="AJ273" s="48" t="e">
        <v>#N/A</v>
      </c>
    </row>
    <row r="274" spans="1:36" x14ac:dyDescent="0.25">
      <c r="A274" t="s">
        <v>312</v>
      </c>
      <c r="B274" s="40" t="e">
        <v>#N/A</v>
      </c>
      <c r="C274" s="17" t="e">
        <v>#N/A</v>
      </c>
      <c r="D274" s="17" t="e">
        <v>#N/A</v>
      </c>
      <c r="E274" s="17" t="e">
        <v>#N/A</v>
      </c>
      <c r="F274" s="17" t="e">
        <v>#N/A</v>
      </c>
      <c r="G274" s="17">
        <v>4</v>
      </c>
      <c r="H274" s="41" t="e">
        <v>#N/A</v>
      </c>
      <c r="I274" s="46" t="e">
        <v>#N/A</v>
      </c>
      <c r="J274" s="47" t="e">
        <v>#N/A</v>
      </c>
      <c r="K274" s="47" t="e">
        <v>#N/A</v>
      </c>
      <c r="L274" s="47" t="e">
        <v>#N/A</v>
      </c>
      <c r="M274" s="47" t="e">
        <v>#N/A</v>
      </c>
      <c r="N274" s="47">
        <v>0</v>
      </c>
      <c r="O274" s="48" t="e">
        <v>#N/A</v>
      </c>
      <c r="P274" s="46" t="e">
        <v>#N/A</v>
      </c>
      <c r="Q274" s="47" t="e">
        <v>#N/A</v>
      </c>
      <c r="R274" s="47" t="e">
        <v>#N/A</v>
      </c>
      <c r="S274" s="47" t="e">
        <v>#N/A</v>
      </c>
      <c r="T274" s="47" t="e">
        <v>#N/A</v>
      </c>
      <c r="U274" s="47">
        <v>1.493E-3</v>
      </c>
      <c r="V274" s="48" t="e">
        <v>#N/A</v>
      </c>
      <c r="W274" s="46" t="e">
        <v>#N/A</v>
      </c>
      <c r="X274" s="47" t="e">
        <v>#N/A</v>
      </c>
      <c r="Y274" s="47" t="e">
        <v>#N/A</v>
      </c>
      <c r="Z274" s="47" t="e">
        <v>#N/A</v>
      </c>
      <c r="AA274" s="47" t="e">
        <v>#N/A</v>
      </c>
      <c r="AB274" s="47">
        <v>1.4899999999999999E-4</v>
      </c>
      <c r="AC274" s="48" t="e">
        <v>#N/A</v>
      </c>
      <c r="AD274" s="46" t="e">
        <v>#N/A</v>
      </c>
      <c r="AE274" s="47" t="e">
        <v>#N/A</v>
      </c>
      <c r="AF274" s="47" t="e">
        <v>#N/A</v>
      </c>
      <c r="AG274" s="47" t="e">
        <v>#N/A</v>
      </c>
      <c r="AH274" s="47" t="e">
        <v>#N/A</v>
      </c>
      <c r="AI274" s="47">
        <v>1</v>
      </c>
      <c r="AJ274" s="48" t="e">
        <v>#N/A</v>
      </c>
    </row>
    <row r="275" spans="1:36" x14ac:dyDescent="0.25">
      <c r="A275" t="s">
        <v>229</v>
      </c>
      <c r="B275" s="40" t="e">
        <v>#N/A</v>
      </c>
      <c r="C275" s="17" t="e">
        <v>#N/A</v>
      </c>
      <c r="D275" s="17" t="e">
        <v>#N/A</v>
      </c>
      <c r="E275" s="17" t="e">
        <v>#N/A</v>
      </c>
      <c r="F275" s="17">
        <v>1</v>
      </c>
      <c r="G275" s="17">
        <v>12</v>
      </c>
      <c r="H275" s="41" t="e">
        <v>#N/A</v>
      </c>
      <c r="I275" s="46" t="e">
        <v>#N/A</v>
      </c>
      <c r="J275" s="47" t="e">
        <v>#N/A</v>
      </c>
      <c r="K275" s="47" t="e">
        <v>#N/A</v>
      </c>
      <c r="L275" s="47" t="e">
        <v>#N/A</v>
      </c>
      <c r="M275" s="47">
        <v>0</v>
      </c>
      <c r="N275" s="47">
        <v>5.4263820000000003</v>
      </c>
      <c r="O275" s="48" t="e">
        <v>#N/A</v>
      </c>
      <c r="P275" s="46" t="e">
        <v>#N/A</v>
      </c>
      <c r="Q275" s="47" t="e">
        <v>#N/A</v>
      </c>
      <c r="R275" s="47" t="e">
        <v>#N/A</v>
      </c>
      <c r="S275" s="47" t="e">
        <v>#N/A</v>
      </c>
      <c r="T275" s="47">
        <v>1.658E-3</v>
      </c>
      <c r="U275" s="47">
        <v>1.58E-3</v>
      </c>
      <c r="V275" s="48" t="e">
        <v>#N/A</v>
      </c>
      <c r="W275" s="46" t="e">
        <v>#N/A</v>
      </c>
      <c r="X275" s="47" t="e">
        <v>#N/A</v>
      </c>
      <c r="Y275" s="47" t="e">
        <v>#N/A</v>
      </c>
      <c r="Z275" s="47" t="e">
        <v>#N/A</v>
      </c>
      <c r="AA275" s="47">
        <v>1.1900000000000001E-4</v>
      </c>
      <c r="AB275" s="47">
        <v>4.2499999999999998E-4</v>
      </c>
      <c r="AC275" s="48" t="e">
        <v>#N/A</v>
      </c>
      <c r="AD275" s="46" t="e">
        <v>#N/A</v>
      </c>
      <c r="AE275" s="47" t="e">
        <v>#N/A</v>
      </c>
      <c r="AF275" s="47" t="e">
        <v>#N/A</v>
      </c>
      <c r="AG275" s="47" t="e">
        <v>#N/A</v>
      </c>
      <c r="AH275" s="47">
        <v>0</v>
      </c>
      <c r="AI275" s="47">
        <v>0.81818181818181823</v>
      </c>
      <c r="AJ275" s="48" t="e">
        <v>#N/A</v>
      </c>
    </row>
    <row r="276" spans="1:36" x14ac:dyDescent="0.25">
      <c r="A276" t="s">
        <v>338</v>
      </c>
      <c r="B276" s="40" t="e">
        <v>#N/A</v>
      </c>
      <c r="C276" s="17" t="e">
        <v>#N/A</v>
      </c>
      <c r="D276" s="17" t="e">
        <v>#N/A</v>
      </c>
      <c r="E276" s="17" t="e">
        <v>#N/A</v>
      </c>
      <c r="F276" s="17" t="e">
        <v>#N/A</v>
      </c>
      <c r="G276" s="17">
        <v>9</v>
      </c>
      <c r="H276" s="41" t="e">
        <v>#N/A</v>
      </c>
      <c r="I276" s="46" t="e">
        <v>#N/A</v>
      </c>
      <c r="J276" s="47" t="e">
        <v>#N/A</v>
      </c>
      <c r="K276" s="47" t="e">
        <v>#N/A</v>
      </c>
      <c r="L276" s="47" t="e">
        <v>#N/A</v>
      </c>
      <c r="M276" s="47" t="e">
        <v>#N/A</v>
      </c>
      <c r="N276" s="47">
        <v>0</v>
      </c>
      <c r="O276" s="48" t="e">
        <v>#N/A</v>
      </c>
      <c r="P276" s="46" t="e">
        <v>#N/A</v>
      </c>
      <c r="Q276" s="47" t="e">
        <v>#N/A</v>
      </c>
      <c r="R276" s="47" t="e">
        <v>#N/A</v>
      </c>
      <c r="S276" s="47" t="e">
        <v>#N/A</v>
      </c>
      <c r="T276" s="47" t="e">
        <v>#N/A</v>
      </c>
      <c r="U276" s="47">
        <v>1.567E-3</v>
      </c>
      <c r="V276" s="48" t="e">
        <v>#N/A</v>
      </c>
      <c r="W276" s="46" t="e">
        <v>#N/A</v>
      </c>
      <c r="X276" s="47" t="e">
        <v>#N/A</v>
      </c>
      <c r="Y276" s="47" t="e">
        <v>#N/A</v>
      </c>
      <c r="Z276" s="47" t="e">
        <v>#N/A</v>
      </c>
      <c r="AA276" s="47" t="e">
        <v>#N/A</v>
      </c>
      <c r="AB276" s="47">
        <v>3.5500000000000001E-4</v>
      </c>
      <c r="AC276" s="48" t="e">
        <v>#N/A</v>
      </c>
      <c r="AD276" s="46" t="e">
        <v>#N/A</v>
      </c>
      <c r="AE276" s="47" t="e">
        <v>#N/A</v>
      </c>
      <c r="AF276" s="47" t="e">
        <v>#N/A</v>
      </c>
      <c r="AG276" s="47" t="e">
        <v>#N/A</v>
      </c>
      <c r="AH276" s="47" t="e">
        <v>#N/A</v>
      </c>
      <c r="AI276" s="47">
        <v>1</v>
      </c>
      <c r="AJ276" s="48" t="e">
        <v>#N/A</v>
      </c>
    </row>
    <row r="277" spans="1:36" x14ac:dyDescent="0.25">
      <c r="A277" t="s">
        <v>330</v>
      </c>
      <c r="B277" s="40" t="e">
        <v>#N/A</v>
      </c>
      <c r="C277" s="17" t="e">
        <v>#N/A</v>
      </c>
      <c r="D277" s="17" t="e">
        <v>#N/A</v>
      </c>
      <c r="E277" s="17" t="e">
        <v>#N/A</v>
      </c>
      <c r="F277" s="17" t="e">
        <v>#N/A</v>
      </c>
      <c r="G277" s="17">
        <v>10</v>
      </c>
      <c r="H277" s="41" t="e">
        <v>#N/A</v>
      </c>
      <c r="I277" s="46" t="e">
        <v>#N/A</v>
      </c>
      <c r="J277" s="47" t="e">
        <v>#N/A</v>
      </c>
      <c r="K277" s="47" t="e">
        <v>#N/A</v>
      </c>
      <c r="L277" s="47" t="e">
        <v>#N/A</v>
      </c>
      <c r="M277" s="47" t="e">
        <v>#N/A</v>
      </c>
      <c r="N277" s="47">
        <v>0</v>
      </c>
      <c r="O277" s="48" t="e">
        <v>#N/A</v>
      </c>
      <c r="P277" s="46" t="e">
        <v>#N/A</v>
      </c>
      <c r="Q277" s="47" t="e">
        <v>#N/A</v>
      </c>
      <c r="R277" s="47" t="e">
        <v>#N/A</v>
      </c>
      <c r="S277" s="47" t="e">
        <v>#N/A</v>
      </c>
      <c r="T277" s="47" t="e">
        <v>#N/A</v>
      </c>
      <c r="U277" s="47">
        <v>1.5629999999999999E-3</v>
      </c>
      <c r="V277" s="48" t="e">
        <v>#N/A</v>
      </c>
      <c r="W277" s="46" t="e">
        <v>#N/A</v>
      </c>
      <c r="X277" s="47" t="e">
        <v>#N/A</v>
      </c>
      <c r="Y277" s="47" t="e">
        <v>#N/A</v>
      </c>
      <c r="Z277" s="47" t="e">
        <v>#N/A</v>
      </c>
      <c r="AA277" s="47" t="e">
        <v>#N/A</v>
      </c>
      <c r="AB277" s="47">
        <v>2.7999999999999998E-4</v>
      </c>
      <c r="AC277" s="48" t="e">
        <v>#N/A</v>
      </c>
      <c r="AD277" s="46" t="e">
        <v>#N/A</v>
      </c>
      <c r="AE277" s="47" t="e">
        <v>#N/A</v>
      </c>
      <c r="AF277" s="47" t="e">
        <v>#N/A</v>
      </c>
      <c r="AG277" s="47" t="e">
        <v>#N/A</v>
      </c>
      <c r="AH277" s="47" t="e">
        <v>#N/A</v>
      </c>
      <c r="AI277" s="47">
        <v>1</v>
      </c>
      <c r="AJ277" s="48" t="e">
        <v>#N/A</v>
      </c>
    </row>
    <row r="278" spans="1:36" x14ac:dyDescent="0.25">
      <c r="A278" t="s">
        <v>123</v>
      </c>
      <c r="B278" s="40" t="e">
        <v>#N/A</v>
      </c>
      <c r="C278" s="17" t="e">
        <v>#N/A</v>
      </c>
      <c r="D278" s="17" t="e">
        <v>#N/A</v>
      </c>
      <c r="E278" s="17">
        <v>9</v>
      </c>
      <c r="F278" s="17">
        <v>25</v>
      </c>
      <c r="G278" s="17">
        <v>102</v>
      </c>
      <c r="H278" s="41">
        <v>15</v>
      </c>
      <c r="I278" s="46" t="e">
        <v>#N/A</v>
      </c>
      <c r="J278" s="47" t="e">
        <v>#N/A</v>
      </c>
      <c r="K278" s="47" t="e">
        <v>#N/A</v>
      </c>
      <c r="L278" s="47">
        <v>4.7280410000000002</v>
      </c>
      <c r="M278" s="47">
        <v>6.5924529999999999</v>
      </c>
      <c r="N278" s="47">
        <v>21.514738999999999</v>
      </c>
      <c r="O278" s="48">
        <v>18.433271000000001</v>
      </c>
      <c r="P278" s="46" t="e">
        <v>#N/A</v>
      </c>
      <c r="Q278" s="47" t="e">
        <v>#N/A</v>
      </c>
      <c r="R278" s="47" t="e">
        <v>#N/A</v>
      </c>
      <c r="S278" s="47">
        <v>3.1549999999999998E-3</v>
      </c>
      <c r="T278" s="47">
        <v>2.0449999999999999E-3</v>
      </c>
      <c r="U278" s="47">
        <v>1.9419999999999999E-3</v>
      </c>
      <c r="V278" s="48">
        <v>3.0669999999999998E-3</v>
      </c>
      <c r="W278" s="46" t="e">
        <v>#N/A</v>
      </c>
      <c r="X278" s="47" t="e">
        <v>#N/A</v>
      </c>
      <c r="Y278" s="47" t="e">
        <v>#N/A</v>
      </c>
      <c r="Z278" s="47">
        <v>1.6199999999999999E-3</v>
      </c>
      <c r="AA278" s="47">
        <v>2.1350000000000002E-3</v>
      </c>
      <c r="AB278" s="47">
        <v>3.852E-3</v>
      </c>
      <c r="AC278" s="48">
        <v>2.8540000000000002E-3</v>
      </c>
      <c r="AD278" s="46" t="e">
        <v>#N/A</v>
      </c>
      <c r="AE278" s="47" t="e">
        <v>#N/A</v>
      </c>
      <c r="AF278" s="47" t="e">
        <v>#N/A</v>
      </c>
      <c r="AG278" s="47">
        <v>0.69444444444444442</v>
      </c>
      <c r="AH278" s="47">
        <v>0.66</v>
      </c>
      <c r="AI278" s="47">
        <v>0.82727272727272727</v>
      </c>
      <c r="AJ278" s="48">
        <v>0.70476190476190481</v>
      </c>
    </row>
    <row r="279" spans="1:36" x14ac:dyDescent="0.25">
      <c r="A279" t="s">
        <v>159</v>
      </c>
      <c r="B279" s="40" t="e">
        <v>#N/A</v>
      </c>
      <c r="C279" s="17" t="e">
        <v>#N/A</v>
      </c>
      <c r="D279" s="17" t="e">
        <v>#N/A</v>
      </c>
      <c r="E279" s="17">
        <v>27</v>
      </c>
      <c r="F279" s="17">
        <v>34</v>
      </c>
      <c r="G279" s="17">
        <v>155</v>
      </c>
      <c r="H279" s="41" t="e">
        <v>#N/A</v>
      </c>
      <c r="I279" s="46" t="e">
        <v>#N/A</v>
      </c>
      <c r="J279" s="47" t="e">
        <v>#N/A</v>
      </c>
      <c r="K279" s="47" t="e">
        <v>#N/A</v>
      </c>
      <c r="L279" s="47">
        <v>6.4116980000000003</v>
      </c>
      <c r="M279" s="47">
        <v>35.593890000000002</v>
      </c>
      <c r="N279" s="47">
        <v>230.30617100000001</v>
      </c>
      <c r="O279" s="48" t="e">
        <v>#N/A</v>
      </c>
      <c r="P279" s="46" t="e">
        <v>#N/A</v>
      </c>
      <c r="Q279" s="47" t="e">
        <v>#N/A</v>
      </c>
      <c r="R279" s="47" t="e">
        <v>#N/A</v>
      </c>
      <c r="S279" s="47">
        <v>3.4480000000000001E-3</v>
      </c>
      <c r="T279" s="47">
        <v>2.1280000000000001E-3</v>
      </c>
      <c r="U279" s="47">
        <v>2.1649999999999998E-3</v>
      </c>
      <c r="V279" s="48" t="e">
        <v>#N/A</v>
      </c>
      <c r="W279" s="46" t="e">
        <v>#N/A</v>
      </c>
      <c r="X279" s="47" t="e">
        <v>#N/A</v>
      </c>
      <c r="Y279" s="47" t="e">
        <v>#N/A</v>
      </c>
      <c r="Z279" s="47">
        <v>5.3610000000000003E-3</v>
      </c>
      <c r="AA279" s="47">
        <v>2.8249999999999998E-3</v>
      </c>
      <c r="AB279" s="47">
        <v>5.3330000000000001E-3</v>
      </c>
      <c r="AC279" s="48" t="e">
        <v>#N/A</v>
      </c>
      <c r="AD279" s="46" t="e">
        <v>#N/A</v>
      </c>
      <c r="AE279" s="47" t="e">
        <v>#N/A</v>
      </c>
      <c r="AF279" s="47" t="e">
        <v>#N/A</v>
      </c>
      <c r="AG279" s="47">
        <v>0.80056980056980054</v>
      </c>
      <c r="AH279" s="47">
        <v>0.58064516129032262</v>
      </c>
      <c r="AI279" s="47">
        <v>0.68412452700378401</v>
      </c>
      <c r="AJ279" s="48" t="e">
        <v>#N/A</v>
      </c>
    </row>
    <row r="280" spans="1:36" x14ac:dyDescent="0.25">
      <c r="A280" t="s">
        <v>325</v>
      </c>
      <c r="B280" s="40" t="e">
        <v>#N/A</v>
      </c>
      <c r="C280" s="17" t="e">
        <v>#N/A</v>
      </c>
      <c r="D280" s="17" t="e">
        <v>#N/A</v>
      </c>
      <c r="E280" s="17" t="e">
        <v>#N/A</v>
      </c>
      <c r="F280" s="17" t="e">
        <v>#N/A</v>
      </c>
      <c r="G280" s="17">
        <v>12</v>
      </c>
      <c r="H280" s="41" t="e">
        <v>#N/A</v>
      </c>
      <c r="I280" s="46" t="e">
        <v>#N/A</v>
      </c>
      <c r="J280" s="47" t="e">
        <v>#N/A</v>
      </c>
      <c r="K280" s="47" t="e">
        <v>#N/A</v>
      </c>
      <c r="L280" s="47" t="e">
        <v>#N/A</v>
      </c>
      <c r="M280" s="47" t="e">
        <v>#N/A</v>
      </c>
      <c r="N280" s="47">
        <v>0.148509</v>
      </c>
      <c r="O280" s="48" t="e">
        <v>#N/A</v>
      </c>
      <c r="P280" s="46" t="e">
        <v>#N/A</v>
      </c>
      <c r="Q280" s="47" t="e">
        <v>#N/A</v>
      </c>
      <c r="R280" s="47" t="e">
        <v>#N/A</v>
      </c>
      <c r="S280" s="47" t="e">
        <v>#N/A</v>
      </c>
      <c r="T280" s="47" t="e">
        <v>#N/A</v>
      </c>
      <c r="U280" s="47">
        <v>1.5969999999999999E-3</v>
      </c>
      <c r="V280" s="48" t="e">
        <v>#N/A</v>
      </c>
      <c r="W280" s="46" t="e">
        <v>#N/A</v>
      </c>
      <c r="X280" s="47" t="e">
        <v>#N/A</v>
      </c>
      <c r="Y280" s="47" t="e">
        <v>#N/A</v>
      </c>
      <c r="Z280" s="47" t="e">
        <v>#N/A</v>
      </c>
      <c r="AA280" s="47" t="e">
        <v>#N/A</v>
      </c>
      <c r="AB280" s="47">
        <v>4.5800000000000002E-4</v>
      </c>
      <c r="AC280" s="48" t="e">
        <v>#N/A</v>
      </c>
      <c r="AD280" s="46" t="e">
        <v>#N/A</v>
      </c>
      <c r="AE280" s="47" t="e">
        <v>#N/A</v>
      </c>
      <c r="AF280" s="47" t="e">
        <v>#N/A</v>
      </c>
      <c r="AG280" s="47" t="e">
        <v>#N/A</v>
      </c>
      <c r="AH280" s="47" t="e">
        <v>#N/A</v>
      </c>
      <c r="AI280" s="47">
        <v>0.89393939393939392</v>
      </c>
      <c r="AJ280" s="48" t="e">
        <v>#N/A</v>
      </c>
    </row>
    <row r="281" spans="1:36" x14ac:dyDescent="0.25">
      <c r="A281" t="s">
        <v>67</v>
      </c>
      <c r="B281" s="40" t="e">
        <v>#N/A</v>
      </c>
      <c r="C281" s="17" t="e">
        <v>#N/A</v>
      </c>
      <c r="D281" s="17" t="e">
        <v>#N/A</v>
      </c>
      <c r="E281" s="17">
        <v>5</v>
      </c>
      <c r="F281" s="17">
        <v>34</v>
      </c>
      <c r="G281" s="17">
        <v>92</v>
      </c>
      <c r="H281" s="41">
        <v>11</v>
      </c>
      <c r="I281" s="46" t="e">
        <v>#N/A</v>
      </c>
      <c r="J281" s="47" t="e">
        <v>#N/A</v>
      </c>
      <c r="K281" s="47" t="e">
        <v>#N/A</v>
      </c>
      <c r="L281" s="47">
        <v>0</v>
      </c>
      <c r="M281" s="47">
        <v>43.236967999999997</v>
      </c>
      <c r="N281" s="47">
        <v>13.56471</v>
      </c>
      <c r="O281" s="48">
        <v>0</v>
      </c>
      <c r="P281" s="46" t="e">
        <v>#N/A</v>
      </c>
      <c r="Q281" s="47" t="e">
        <v>#N/A</v>
      </c>
      <c r="R281" s="47" t="e">
        <v>#N/A</v>
      </c>
      <c r="S281" s="47">
        <v>2.8170000000000001E-3</v>
      </c>
      <c r="T281" s="47">
        <v>2.1459999999999999E-3</v>
      </c>
      <c r="U281" s="47">
        <v>1.8940000000000001E-3</v>
      </c>
      <c r="V281" s="48">
        <v>3.0119999999999999E-3</v>
      </c>
      <c r="W281" s="46" t="e">
        <v>#N/A</v>
      </c>
      <c r="X281" s="47" t="e">
        <v>#N/A</v>
      </c>
      <c r="Y281" s="47" t="e">
        <v>#N/A</v>
      </c>
      <c r="Z281" s="47">
        <v>6.3000000000000003E-4</v>
      </c>
      <c r="AA281" s="47">
        <v>2.7899999999999999E-3</v>
      </c>
      <c r="AB281" s="47">
        <v>3.5379999999999999E-3</v>
      </c>
      <c r="AC281" s="48">
        <v>2.215E-3</v>
      </c>
      <c r="AD281" s="46" t="e">
        <v>#N/A</v>
      </c>
      <c r="AE281" s="47" t="e">
        <v>#N/A</v>
      </c>
      <c r="AF281" s="47" t="e">
        <v>#N/A</v>
      </c>
      <c r="AG281" s="47">
        <v>1</v>
      </c>
      <c r="AH281" s="47">
        <v>0.59536541889483063</v>
      </c>
      <c r="AI281" s="47">
        <v>0.84949832775919731</v>
      </c>
      <c r="AJ281" s="48">
        <v>1</v>
      </c>
    </row>
    <row r="282" spans="1:36" x14ac:dyDescent="0.25">
      <c r="A282" t="s">
        <v>149</v>
      </c>
      <c r="B282" s="40" t="e">
        <v>#N/A</v>
      </c>
      <c r="C282" s="17" t="e">
        <v>#N/A</v>
      </c>
      <c r="D282" s="17" t="e">
        <v>#N/A</v>
      </c>
      <c r="E282" s="17">
        <v>15</v>
      </c>
      <c r="F282" s="17" t="e">
        <v>#N/A</v>
      </c>
      <c r="G282" s="17">
        <v>8</v>
      </c>
      <c r="H282" s="41" t="e">
        <v>#N/A</v>
      </c>
      <c r="I282" s="46" t="e">
        <v>#N/A</v>
      </c>
      <c r="J282" s="47" t="e">
        <v>#N/A</v>
      </c>
      <c r="K282" s="47" t="e">
        <v>#N/A</v>
      </c>
      <c r="L282" s="47">
        <v>0</v>
      </c>
      <c r="M282" s="47" t="e">
        <v>#N/A</v>
      </c>
      <c r="N282" s="47">
        <v>0.49238900000000002</v>
      </c>
      <c r="O282" s="48" t="e">
        <v>#N/A</v>
      </c>
      <c r="P282" s="46" t="e">
        <v>#N/A</v>
      </c>
      <c r="Q282" s="47" t="e">
        <v>#N/A</v>
      </c>
      <c r="R282" s="47" t="e">
        <v>#N/A</v>
      </c>
      <c r="S282" s="47">
        <v>3.2469999999999999E-3</v>
      </c>
      <c r="T282" s="47" t="e">
        <v>#N/A</v>
      </c>
      <c r="U282" s="47">
        <v>1.5529999999999999E-3</v>
      </c>
      <c r="V282" s="48" t="e">
        <v>#N/A</v>
      </c>
      <c r="W282" s="46" t="e">
        <v>#N/A</v>
      </c>
      <c r="X282" s="47" t="e">
        <v>#N/A</v>
      </c>
      <c r="Y282" s="47" t="e">
        <v>#N/A</v>
      </c>
      <c r="Z282" s="47">
        <v>2.5569999999999998E-3</v>
      </c>
      <c r="AA282" s="47" t="e">
        <v>#N/A</v>
      </c>
      <c r="AB282" s="47">
        <v>3.21E-4</v>
      </c>
      <c r="AC282" s="48" t="e">
        <v>#N/A</v>
      </c>
      <c r="AD282" s="46" t="e">
        <v>#N/A</v>
      </c>
      <c r="AE282" s="47" t="e">
        <v>#N/A</v>
      </c>
      <c r="AF282" s="47" t="e">
        <v>#N/A</v>
      </c>
      <c r="AG282" s="47">
        <v>1</v>
      </c>
      <c r="AH282" s="47" t="e">
        <v>#N/A</v>
      </c>
      <c r="AI282" s="47">
        <v>0.7857142857142857</v>
      </c>
      <c r="AJ282" s="48" t="e">
        <v>#N/A</v>
      </c>
    </row>
    <row r="283" spans="1:36" x14ac:dyDescent="0.25">
      <c r="A283" t="s">
        <v>98</v>
      </c>
      <c r="B283" s="40" t="e">
        <v>#N/A</v>
      </c>
      <c r="C283" s="17" t="e">
        <v>#N/A</v>
      </c>
      <c r="D283" s="17" t="e">
        <v>#N/A</v>
      </c>
      <c r="E283" s="17">
        <v>42</v>
      </c>
      <c r="F283" s="17">
        <v>89</v>
      </c>
      <c r="G283" s="17">
        <v>195</v>
      </c>
      <c r="H283" s="41">
        <v>30</v>
      </c>
      <c r="I283" s="46" t="e">
        <v>#N/A</v>
      </c>
      <c r="J283" s="47" t="e">
        <v>#N/A</v>
      </c>
      <c r="K283" s="47" t="e">
        <v>#N/A</v>
      </c>
      <c r="L283" s="47">
        <v>61.535646999999997</v>
      </c>
      <c r="M283" s="47">
        <v>72.673310000000001</v>
      </c>
      <c r="N283" s="47">
        <v>206.012922</v>
      </c>
      <c r="O283" s="48">
        <v>7.514354</v>
      </c>
      <c r="P283" s="46" t="e">
        <v>#N/A</v>
      </c>
      <c r="Q283" s="47" t="e">
        <v>#N/A</v>
      </c>
      <c r="R283" s="47" t="e">
        <v>#N/A</v>
      </c>
      <c r="S283" s="47">
        <v>3.6099999999999999E-3</v>
      </c>
      <c r="T283" s="47">
        <v>2.506E-3</v>
      </c>
      <c r="U283" s="47">
        <v>2.3749999999999999E-3</v>
      </c>
      <c r="V283" s="48">
        <v>3.2680000000000001E-3</v>
      </c>
      <c r="W283" s="46" t="e">
        <v>#N/A</v>
      </c>
      <c r="X283" s="47" t="e">
        <v>#N/A</v>
      </c>
      <c r="Y283" s="47" t="e">
        <v>#N/A</v>
      </c>
      <c r="Z283" s="47">
        <v>6.8269999999999997E-3</v>
      </c>
      <c r="AA283" s="47">
        <v>7.8539999999999999E-3</v>
      </c>
      <c r="AB283" s="47">
        <v>6.3610000000000003E-3</v>
      </c>
      <c r="AC283" s="48">
        <v>7.3689999999999997E-3</v>
      </c>
      <c r="AD283" s="46" t="e">
        <v>#N/A</v>
      </c>
      <c r="AE283" s="47" t="e">
        <v>#N/A</v>
      </c>
      <c r="AF283" s="47" t="e">
        <v>#N/A</v>
      </c>
      <c r="AG283" s="47">
        <v>0.61410256410256414</v>
      </c>
      <c r="AH283" s="47">
        <v>0.59957230686982088</v>
      </c>
      <c r="AI283" s="47">
        <v>0.60762089810017272</v>
      </c>
      <c r="AJ283" s="48">
        <v>0.87301587301587302</v>
      </c>
    </row>
    <row r="284" spans="1:36" x14ac:dyDescent="0.25">
      <c r="A284" t="s">
        <v>65</v>
      </c>
      <c r="B284" s="40" t="e">
        <v>#N/A</v>
      </c>
      <c r="C284" s="17" t="e">
        <v>#N/A</v>
      </c>
      <c r="D284" s="17" t="e">
        <v>#N/A</v>
      </c>
      <c r="E284" s="17">
        <v>44</v>
      </c>
      <c r="F284" s="17">
        <v>81</v>
      </c>
      <c r="G284" s="17">
        <v>190</v>
      </c>
      <c r="H284" s="41">
        <v>52</v>
      </c>
      <c r="I284" s="46" t="e">
        <v>#N/A</v>
      </c>
      <c r="J284" s="47" t="e">
        <v>#N/A</v>
      </c>
      <c r="K284" s="47" t="e">
        <v>#N/A</v>
      </c>
      <c r="L284" s="47">
        <v>94.940523999999996</v>
      </c>
      <c r="M284" s="47">
        <v>63.126952000000003</v>
      </c>
      <c r="N284" s="47">
        <v>267.675139</v>
      </c>
      <c r="O284" s="48">
        <v>79.740610000000004</v>
      </c>
      <c r="P284" s="46" t="e">
        <v>#N/A</v>
      </c>
      <c r="Q284" s="47" t="e">
        <v>#N/A</v>
      </c>
      <c r="R284" s="47" t="e">
        <v>#N/A</v>
      </c>
      <c r="S284" s="47">
        <v>3.7309999999999999E-3</v>
      </c>
      <c r="T284" s="47">
        <v>2.4450000000000001E-3</v>
      </c>
      <c r="U284" s="47">
        <v>2.3470000000000001E-3</v>
      </c>
      <c r="V284" s="48">
        <v>3.5590000000000001E-3</v>
      </c>
      <c r="W284" s="46" t="e">
        <v>#N/A</v>
      </c>
      <c r="X284" s="47" t="e">
        <v>#N/A</v>
      </c>
      <c r="Y284" s="47" t="e">
        <v>#N/A</v>
      </c>
      <c r="Z284" s="47">
        <v>8.8009999999999998E-3</v>
      </c>
      <c r="AA284" s="47">
        <v>7.3540000000000003E-3</v>
      </c>
      <c r="AB284" s="47">
        <v>6.2659999999999999E-3</v>
      </c>
      <c r="AC284" s="48">
        <v>1.2932000000000001E-2</v>
      </c>
      <c r="AD284" s="46" t="e">
        <v>#N/A</v>
      </c>
      <c r="AE284" s="47" t="e">
        <v>#N/A</v>
      </c>
      <c r="AF284" s="47" t="e">
        <v>#N/A</v>
      </c>
      <c r="AG284" s="47">
        <v>0.79492600422832982</v>
      </c>
      <c r="AH284" s="47">
        <v>0.63907822135670234</v>
      </c>
      <c r="AI284" s="47">
        <v>0.62242575947206735</v>
      </c>
      <c r="AJ284" s="48">
        <v>0.70448979591836736</v>
      </c>
    </row>
    <row r="285" spans="1:36" x14ac:dyDescent="0.25">
      <c r="A285" t="s">
        <v>247</v>
      </c>
      <c r="B285" s="40" t="e">
        <v>#N/A</v>
      </c>
      <c r="C285" s="17" t="e">
        <v>#N/A</v>
      </c>
      <c r="D285" s="17" t="e">
        <v>#N/A</v>
      </c>
      <c r="E285" s="17" t="e">
        <v>#N/A</v>
      </c>
      <c r="F285" s="17">
        <v>4</v>
      </c>
      <c r="G285" s="17">
        <v>54</v>
      </c>
      <c r="H285" s="41" t="e">
        <v>#N/A</v>
      </c>
      <c r="I285" s="46" t="e">
        <v>#N/A</v>
      </c>
      <c r="J285" s="47" t="e">
        <v>#N/A</v>
      </c>
      <c r="K285" s="47" t="e">
        <v>#N/A</v>
      </c>
      <c r="L285" s="47" t="e">
        <v>#N/A</v>
      </c>
      <c r="M285" s="47">
        <v>0</v>
      </c>
      <c r="N285" s="47">
        <v>0.30122199999999999</v>
      </c>
      <c r="O285" s="48" t="e">
        <v>#N/A</v>
      </c>
      <c r="P285" s="46" t="e">
        <v>#N/A</v>
      </c>
      <c r="Q285" s="47" t="e">
        <v>#N/A</v>
      </c>
      <c r="R285" s="47" t="e">
        <v>#N/A</v>
      </c>
      <c r="S285" s="47" t="e">
        <v>#N/A</v>
      </c>
      <c r="T285" s="47">
        <v>1.838E-3</v>
      </c>
      <c r="U285" s="47">
        <v>1.7390000000000001E-3</v>
      </c>
      <c r="V285" s="48" t="e">
        <v>#N/A</v>
      </c>
      <c r="W285" s="46" t="e">
        <v>#N/A</v>
      </c>
      <c r="X285" s="47" t="e">
        <v>#N/A</v>
      </c>
      <c r="Y285" s="47" t="e">
        <v>#N/A</v>
      </c>
      <c r="Z285" s="47" t="e">
        <v>#N/A</v>
      </c>
      <c r="AA285" s="47">
        <v>3.8999999999999999E-4</v>
      </c>
      <c r="AB285" s="47">
        <v>2.1589999999999999E-3</v>
      </c>
      <c r="AC285" s="48" t="e">
        <v>#N/A</v>
      </c>
      <c r="AD285" s="46" t="e">
        <v>#N/A</v>
      </c>
      <c r="AE285" s="47" t="e">
        <v>#N/A</v>
      </c>
      <c r="AF285" s="47" t="e">
        <v>#N/A</v>
      </c>
      <c r="AG285" s="47" t="e">
        <v>#N/A</v>
      </c>
      <c r="AH285" s="47">
        <v>1</v>
      </c>
      <c r="AI285" s="47">
        <v>0.98602375960866528</v>
      </c>
      <c r="AJ285" s="48" t="e">
        <v>#N/A</v>
      </c>
    </row>
    <row r="286" spans="1:36" x14ac:dyDescent="0.25">
      <c r="A286" t="s">
        <v>45</v>
      </c>
      <c r="B286" s="40" t="e">
        <v>#N/A</v>
      </c>
      <c r="C286" s="17" t="e">
        <v>#N/A</v>
      </c>
      <c r="D286" s="17" t="e">
        <v>#N/A</v>
      </c>
      <c r="E286" s="17">
        <v>72</v>
      </c>
      <c r="F286" s="17">
        <v>108</v>
      </c>
      <c r="G286" s="17">
        <v>205</v>
      </c>
      <c r="H286" s="41">
        <v>53</v>
      </c>
      <c r="I286" s="46">
        <v>0</v>
      </c>
      <c r="J286" s="47" t="e">
        <v>#N/A</v>
      </c>
      <c r="K286" s="47" t="e">
        <v>#N/A</v>
      </c>
      <c r="L286" s="47">
        <v>176.42570699999999</v>
      </c>
      <c r="M286" s="47">
        <v>190.12449000000001</v>
      </c>
      <c r="N286" s="47">
        <v>418.39151600000002</v>
      </c>
      <c r="O286" s="48">
        <v>195.751589</v>
      </c>
      <c r="P286" s="46">
        <v>1</v>
      </c>
      <c r="Q286" s="47" t="e">
        <v>#N/A</v>
      </c>
      <c r="R286" s="47" t="e">
        <v>#N/A</v>
      </c>
      <c r="S286" s="47">
        <v>4.2189999999999997E-3</v>
      </c>
      <c r="T286" s="47">
        <v>2.6459999999999999E-3</v>
      </c>
      <c r="U286" s="47">
        <v>2.4329999999999998E-3</v>
      </c>
      <c r="V286" s="48">
        <v>3.676E-3</v>
      </c>
      <c r="W286" s="46">
        <v>0</v>
      </c>
      <c r="X286" s="47" t="e">
        <v>#N/A</v>
      </c>
      <c r="Y286" s="47" t="e">
        <v>#N/A</v>
      </c>
      <c r="Z286" s="47">
        <v>1.2766E-2</v>
      </c>
      <c r="AA286" s="47">
        <v>9.2630000000000004E-3</v>
      </c>
      <c r="AB286" s="47">
        <v>6.4640000000000001E-3</v>
      </c>
      <c r="AC286" s="48">
        <v>9.7689999999999999E-3</v>
      </c>
      <c r="AD286" s="46">
        <v>0</v>
      </c>
      <c r="AE286" s="47" t="e">
        <v>#N/A</v>
      </c>
      <c r="AF286" s="47" t="e">
        <v>#N/A</v>
      </c>
      <c r="AG286" s="47">
        <v>0.54741200828157355</v>
      </c>
      <c r="AH286" s="47">
        <v>0.55597484276729559</v>
      </c>
      <c r="AI286" s="47">
        <v>0.56577086280056577</v>
      </c>
      <c r="AJ286" s="48">
        <v>0.4823529411764706</v>
      </c>
    </row>
    <row r="287" spans="1:36" x14ac:dyDescent="0.25">
      <c r="A287" t="s">
        <v>96</v>
      </c>
      <c r="B287" s="40" t="e">
        <v>#N/A</v>
      </c>
      <c r="C287" s="17" t="e">
        <v>#N/A</v>
      </c>
      <c r="D287" s="17" t="e">
        <v>#N/A</v>
      </c>
      <c r="E287" s="17">
        <v>50</v>
      </c>
      <c r="F287" s="17">
        <v>115</v>
      </c>
      <c r="G287" s="17">
        <v>195</v>
      </c>
      <c r="H287" s="41">
        <v>33</v>
      </c>
      <c r="I287" s="46" t="e">
        <v>#N/A</v>
      </c>
      <c r="J287" s="47" t="e">
        <v>#N/A</v>
      </c>
      <c r="K287" s="47" t="e">
        <v>#N/A</v>
      </c>
      <c r="L287" s="47">
        <v>35.185806999999997</v>
      </c>
      <c r="M287" s="47">
        <v>229.891964</v>
      </c>
      <c r="N287" s="47">
        <v>272.97369099999997</v>
      </c>
      <c r="O287" s="48">
        <v>101.94844000000001</v>
      </c>
      <c r="P287" s="46" t="e">
        <v>#N/A</v>
      </c>
      <c r="Q287" s="47" t="e">
        <v>#N/A</v>
      </c>
      <c r="R287" s="47" t="e">
        <v>#N/A</v>
      </c>
      <c r="S287" s="47">
        <v>3.8019999999999998E-3</v>
      </c>
      <c r="T287" s="47">
        <v>2.7030000000000001E-3</v>
      </c>
      <c r="U287" s="47">
        <v>2.3749999999999999E-3</v>
      </c>
      <c r="V287" s="48">
        <v>3.3219999999999999E-3</v>
      </c>
      <c r="W287" s="46" t="e">
        <v>#N/A</v>
      </c>
      <c r="X287" s="47" t="e">
        <v>#N/A</v>
      </c>
      <c r="Y287" s="47" t="e">
        <v>#N/A</v>
      </c>
      <c r="Z287" s="47">
        <v>9.4570000000000001E-3</v>
      </c>
      <c r="AA287" s="47">
        <v>9.6819999999999996E-3</v>
      </c>
      <c r="AB287" s="47">
        <v>6.3330000000000001E-3</v>
      </c>
      <c r="AC287" s="48">
        <v>6.2249999999999996E-3</v>
      </c>
      <c r="AD287" s="46" t="e">
        <v>#N/A</v>
      </c>
      <c r="AE287" s="47" t="e">
        <v>#N/A</v>
      </c>
      <c r="AF287" s="47" t="e">
        <v>#N/A</v>
      </c>
      <c r="AG287" s="47">
        <v>0.65387755102040812</v>
      </c>
      <c r="AH287" s="47">
        <v>0.53002528445006325</v>
      </c>
      <c r="AI287" s="47">
        <v>0.60276338514680483</v>
      </c>
      <c r="AJ287" s="48">
        <v>0.79139784946236558</v>
      </c>
    </row>
    <row r="288" spans="1:36" x14ac:dyDescent="0.25">
      <c r="A288" t="s">
        <v>66</v>
      </c>
      <c r="B288" s="40">
        <v>1</v>
      </c>
      <c r="C288" s="17" t="e">
        <v>#N/A</v>
      </c>
      <c r="D288" s="17" t="e">
        <v>#N/A</v>
      </c>
      <c r="E288" s="17">
        <v>5</v>
      </c>
      <c r="F288" s="17" t="e">
        <v>#N/A</v>
      </c>
      <c r="G288" s="17">
        <v>9</v>
      </c>
      <c r="H288" s="41" t="e">
        <v>#N/A</v>
      </c>
      <c r="I288" s="46" t="e">
        <v>#N/A</v>
      </c>
      <c r="J288" s="47" t="e">
        <v>#N/A</v>
      </c>
      <c r="K288" s="47" t="e">
        <v>#N/A</v>
      </c>
      <c r="L288" s="47">
        <v>0</v>
      </c>
      <c r="M288" s="47" t="e">
        <v>#N/A</v>
      </c>
      <c r="N288" s="47">
        <v>8.6210000000000002E-3</v>
      </c>
      <c r="O288" s="48" t="e">
        <v>#N/A</v>
      </c>
      <c r="P288" s="46" t="e">
        <v>#N/A</v>
      </c>
      <c r="Q288" s="47" t="e">
        <v>#N/A</v>
      </c>
      <c r="R288" s="47" t="e">
        <v>#N/A</v>
      </c>
      <c r="S288" s="47">
        <v>2.8170000000000001E-3</v>
      </c>
      <c r="T288" s="47" t="e">
        <v>#N/A</v>
      </c>
      <c r="U288" s="47">
        <v>1.565E-3</v>
      </c>
      <c r="V288" s="48" t="e">
        <v>#N/A</v>
      </c>
      <c r="W288" s="46" t="e">
        <v>#N/A</v>
      </c>
      <c r="X288" s="47" t="e">
        <v>#N/A</v>
      </c>
      <c r="Y288" s="47" t="e">
        <v>#N/A</v>
      </c>
      <c r="Z288" s="47">
        <v>6.3000000000000003E-4</v>
      </c>
      <c r="AA288" s="47" t="e">
        <v>#N/A</v>
      </c>
      <c r="AB288" s="47">
        <v>3.7800000000000003E-4</v>
      </c>
      <c r="AC288" s="48" t="e">
        <v>#N/A</v>
      </c>
      <c r="AD288" s="46" t="e">
        <v>#N/A</v>
      </c>
      <c r="AE288" s="47" t="e">
        <v>#N/A</v>
      </c>
      <c r="AF288" s="47" t="e">
        <v>#N/A</v>
      </c>
      <c r="AG288" s="47">
        <v>1</v>
      </c>
      <c r="AH288" s="47" t="e">
        <v>#N/A</v>
      </c>
      <c r="AI288" s="47">
        <v>0.97222222222222221</v>
      </c>
      <c r="AJ288" s="48" t="e">
        <v>#N/A</v>
      </c>
    </row>
    <row r="289" spans="1:36" x14ac:dyDescent="0.25">
      <c r="A289" t="s">
        <v>324</v>
      </c>
      <c r="B289" s="40" t="e">
        <v>#N/A</v>
      </c>
      <c r="C289" s="17" t="e">
        <v>#N/A</v>
      </c>
      <c r="D289" s="17" t="e">
        <v>#N/A</v>
      </c>
      <c r="E289" s="17" t="e">
        <v>#N/A</v>
      </c>
      <c r="F289" s="17" t="e">
        <v>#N/A</v>
      </c>
      <c r="G289" s="17">
        <v>3</v>
      </c>
      <c r="H289" s="41" t="e">
        <v>#N/A</v>
      </c>
      <c r="I289" s="46" t="e">
        <v>#N/A</v>
      </c>
      <c r="J289" s="47" t="e">
        <v>#N/A</v>
      </c>
      <c r="K289" s="47" t="e">
        <v>#N/A</v>
      </c>
      <c r="L289" s="47" t="e">
        <v>#N/A</v>
      </c>
      <c r="M289" s="47" t="e">
        <v>#N/A</v>
      </c>
      <c r="N289" s="47">
        <v>0</v>
      </c>
      <c r="O289" s="48" t="e">
        <v>#N/A</v>
      </c>
      <c r="P289" s="46" t="e">
        <v>#N/A</v>
      </c>
      <c r="Q289" s="47" t="e">
        <v>#N/A</v>
      </c>
      <c r="R289" s="47" t="e">
        <v>#N/A</v>
      </c>
      <c r="S289" s="47" t="e">
        <v>#N/A</v>
      </c>
      <c r="T289" s="47" t="e">
        <v>#N/A</v>
      </c>
      <c r="U289" s="47">
        <v>1.488E-3</v>
      </c>
      <c r="V289" s="48" t="e">
        <v>#N/A</v>
      </c>
      <c r="W289" s="46" t="e">
        <v>#N/A</v>
      </c>
      <c r="X289" s="47" t="e">
        <v>#N/A</v>
      </c>
      <c r="Y289" s="47" t="e">
        <v>#N/A</v>
      </c>
      <c r="Z289" s="47" t="e">
        <v>#N/A</v>
      </c>
      <c r="AA289" s="47" t="e">
        <v>#N/A</v>
      </c>
      <c r="AB289" s="47">
        <v>1.3300000000000001E-4</v>
      </c>
      <c r="AC289" s="48" t="e">
        <v>#N/A</v>
      </c>
      <c r="AD289" s="46" t="e">
        <v>#N/A</v>
      </c>
      <c r="AE289" s="47" t="e">
        <v>#N/A</v>
      </c>
      <c r="AF289" s="47" t="e">
        <v>#N/A</v>
      </c>
      <c r="AG289" s="47" t="e">
        <v>#N/A</v>
      </c>
      <c r="AH289" s="47" t="e">
        <v>#N/A</v>
      </c>
      <c r="AI289" s="47">
        <v>1</v>
      </c>
      <c r="AJ289" s="48" t="e">
        <v>#N/A</v>
      </c>
    </row>
    <row r="290" spans="1:36" x14ac:dyDescent="0.25">
      <c r="A290" t="s">
        <v>189</v>
      </c>
      <c r="B290" s="40" t="e">
        <v>#N/A</v>
      </c>
      <c r="C290" s="17" t="e">
        <v>#N/A</v>
      </c>
      <c r="D290" s="17" t="e">
        <v>#N/A</v>
      </c>
      <c r="E290" s="17">
        <v>39</v>
      </c>
      <c r="F290" s="17">
        <v>90</v>
      </c>
      <c r="G290" s="17">
        <v>179</v>
      </c>
      <c r="H290" s="41">
        <v>21</v>
      </c>
      <c r="I290" s="46" t="e">
        <v>#N/A</v>
      </c>
      <c r="J290" s="47" t="e">
        <v>#N/A</v>
      </c>
      <c r="K290" s="47" t="e">
        <v>#N/A</v>
      </c>
      <c r="L290" s="47">
        <v>32.908054</v>
      </c>
      <c r="M290" s="47">
        <v>144.955591</v>
      </c>
      <c r="N290" s="47">
        <v>195.54867400000001</v>
      </c>
      <c r="O290" s="48">
        <v>78.206211999999994</v>
      </c>
      <c r="P290" s="46" t="e">
        <v>#N/A</v>
      </c>
      <c r="Q290" s="47" t="e">
        <v>#N/A</v>
      </c>
      <c r="R290" s="47" t="e">
        <v>#N/A</v>
      </c>
      <c r="S290" s="47">
        <v>3.676E-3</v>
      </c>
      <c r="T290" s="47">
        <v>2.4880000000000002E-3</v>
      </c>
      <c r="U290" s="47">
        <v>2.2829999999999999E-3</v>
      </c>
      <c r="V290" s="48">
        <v>3.1749999999999999E-3</v>
      </c>
      <c r="W290" s="46" t="e">
        <v>#N/A</v>
      </c>
      <c r="X290" s="47" t="e">
        <v>#N/A</v>
      </c>
      <c r="Y290" s="47" t="e">
        <v>#N/A</v>
      </c>
      <c r="Z290" s="47">
        <v>7.4149999999999997E-3</v>
      </c>
      <c r="AA290" s="47">
        <v>7.8779999999999996E-3</v>
      </c>
      <c r="AB290" s="47">
        <v>5.9449999999999998E-3</v>
      </c>
      <c r="AC290" s="48">
        <v>4.0629999999999998E-3</v>
      </c>
      <c r="AD290" s="46" t="e">
        <v>#N/A</v>
      </c>
      <c r="AE290" s="47" t="e">
        <v>#N/A</v>
      </c>
      <c r="AF290" s="47" t="e">
        <v>#N/A</v>
      </c>
      <c r="AG290" s="47">
        <v>0.7273954116059379</v>
      </c>
      <c r="AH290" s="47">
        <v>0.58829676071055381</v>
      </c>
      <c r="AI290" s="47">
        <v>0.63308936825885975</v>
      </c>
      <c r="AJ290" s="48">
        <v>0.45614035087719296</v>
      </c>
    </row>
    <row r="291" spans="1:36" x14ac:dyDescent="0.25">
      <c r="A291" t="s">
        <v>58</v>
      </c>
      <c r="B291" s="40" t="e">
        <v>#N/A</v>
      </c>
      <c r="C291" s="17">
        <v>2</v>
      </c>
      <c r="D291" s="17" t="e">
        <v>#N/A</v>
      </c>
      <c r="E291" s="17">
        <v>48</v>
      </c>
      <c r="F291" s="17">
        <v>78</v>
      </c>
      <c r="G291" s="17">
        <v>155</v>
      </c>
      <c r="H291" s="41">
        <v>27</v>
      </c>
      <c r="I291" s="46" t="e">
        <v>#N/A</v>
      </c>
      <c r="J291" s="47">
        <v>0</v>
      </c>
      <c r="K291" s="47" t="e">
        <v>#N/A</v>
      </c>
      <c r="L291" s="47">
        <v>24.021671999999999</v>
      </c>
      <c r="M291" s="47">
        <v>31.248427</v>
      </c>
      <c r="N291" s="47">
        <v>184.24009000000001</v>
      </c>
      <c r="O291" s="48">
        <v>15.279864999999999</v>
      </c>
      <c r="P291" s="46" t="e">
        <v>#N/A</v>
      </c>
      <c r="Q291" s="47">
        <v>0</v>
      </c>
      <c r="R291" s="47" t="e">
        <v>#N/A</v>
      </c>
      <c r="S291" s="47">
        <v>3.774E-3</v>
      </c>
      <c r="T291" s="47">
        <v>2.4269999999999999E-3</v>
      </c>
      <c r="U291" s="47">
        <v>2.1649999999999998E-3</v>
      </c>
      <c r="V291" s="48">
        <v>3.1649999999999998E-3</v>
      </c>
      <c r="W291" s="46" t="e">
        <v>#N/A</v>
      </c>
      <c r="X291" s="47">
        <v>0.33333299999999999</v>
      </c>
      <c r="Y291" s="47" t="e">
        <v>#N/A</v>
      </c>
      <c r="Z291" s="47">
        <v>9.3849999999999992E-3</v>
      </c>
      <c r="AA291" s="47">
        <v>7.4260000000000003E-3</v>
      </c>
      <c r="AB291" s="47">
        <v>5.3229999999999996E-3</v>
      </c>
      <c r="AC291" s="48">
        <v>6.7879999999999998E-3</v>
      </c>
      <c r="AD291" s="46" t="e">
        <v>#N/A</v>
      </c>
      <c r="AE291" s="47">
        <v>0</v>
      </c>
      <c r="AF291" s="47" t="e">
        <v>#N/A</v>
      </c>
      <c r="AG291" s="47">
        <v>0.73623188405797102</v>
      </c>
      <c r="AH291" s="47">
        <v>0.70736842105263154</v>
      </c>
      <c r="AI291" s="47">
        <v>0.68378052975576198</v>
      </c>
      <c r="AJ291" s="48">
        <v>0.86039886039886038</v>
      </c>
    </row>
    <row r="292" spans="1:36" x14ac:dyDescent="0.25">
      <c r="A292" t="s">
        <v>301</v>
      </c>
      <c r="B292" s="40" t="e">
        <v>#N/A</v>
      </c>
      <c r="C292" s="17" t="e">
        <v>#N/A</v>
      </c>
      <c r="D292" s="17" t="e">
        <v>#N/A</v>
      </c>
      <c r="E292" s="17" t="e">
        <v>#N/A</v>
      </c>
      <c r="F292" s="17" t="e">
        <v>#N/A</v>
      </c>
      <c r="G292" s="17">
        <v>7</v>
      </c>
      <c r="H292" s="41" t="e">
        <v>#N/A</v>
      </c>
      <c r="I292" s="46" t="e">
        <v>#N/A</v>
      </c>
      <c r="J292" s="47" t="e">
        <v>#N/A</v>
      </c>
      <c r="K292" s="47" t="e">
        <v>#N/A</v>
      </c>
      <c r="L292" s="47" t="e">
        <v>#N/A</v>
      </c>
      <c r="M292" s="47" t="e">
        <v>#N/A</v>
      </c>
      <c r="N292" s="47">
        <v>0</v>
      </c>
      <c r="O292" s="48" t="e">
        <v>#N/A</v>
      </c>
      <c r="P292" s="46" t="e">
        <v>#N/A</v>
      </c>
      <c r="Q292" s="47" t="e">
        <v>#N/A</v>
      </c>
      <c r="R292" s="47" t="e">
        <v>#N/A</v>
      </c>
      <c r="S292" s="47" t="e">
        <v>#N/A</v>
      </c>
      <c r="T292" s="47" t="e">
        <v>#N/A</v>
      </c>
      <c r="U292" s="47">
        <v>1.488E-3</v>
      </c>
      <c r="V292" s="48" t="e">
        <v>#N/A</v>
      </c>
      <c r="W292" s="46" t="e">
        <v>#N/A</v>
      </c>
      <c r="X292" s="47" t="e">
        <v>#N/A</v>
      </c>
      <c r="Y292" s="47" t="e">
        <v>#N/A</v>
      </c>
      <c r="Z292" s="47" t="e">
        <v>#N/A</v>
      </c>
      <c r="AA292" s="47" t="e">
        <v>#N/A</v>
      </c>
      <c r="AB292" s="47">
        <v>2.41E-4</v>
      </c>
      <c r="AC292" s="48" t="e">
        <v>#N/A</v>
      </c>
      <c r="AD292" s="46" t="e">
        <v>#N/A</v>
      </c>
      <c r="AE292" s="47" t="e">
        <v>#N/A</v>
      </c>
      <c r="AF292" s="47" t="e">
        <v>#N/A</v>
      </c>
      <c r="AG292" s="47" t="e">
        <v>#N/A</v>
      </c>
      <c r="AH292" s="47" t="e">
        <v>#N/A</v>
      </c>
      <c r="AI292" s="47">
        <v>1</v>
      </c>
      <c r="AJ292" s="48" t="e">
        <v>#N/A</v>
      </c>
    </row>
    <row r="293" spans="1:36" x14ac:dyDescent="0.25">
      <c r="A293" t="s">
        <v>308</v>
      </c>
      <c r="B293" s="40" t="e">
        <v>#N/A</v>
      </c>
      <c r="C293" s="17" t="e">
        <v>#N/A</v>
      </c>
      <c r="D293" s="17" t="e">
        <v>#N/A</v>
      </c>
      <c r="E293" s="17" t="e">
        <v>#N/A</v>
      </c>
      <c r="F293" s="17" t="e">
        <v>#N/A</v>
      </c>
      <c r="G293" s="17">
        <v>22</v>
      </c>
      <c r="H293" s="41" t="e">
        <v>#N/A</v>
      </c>
      <c r="I293" s="46" t="e">
        <v>#N/A</v>
      </c>
      <c r="J293" s="47" t="e">
        <v>#N/A</v>
      </c>
      <c r="K293" s="47" t="e">
        <v>#N/A</v>
      </c>
      <c r="L293" s="47" t="e">
        <v>#N/A</v>
      </c>
      <c r="M293" s="47" t="e">
        <v>#N/A</v>
      </c>
      <c r="N293" s="47">
        <v>0.63064900000000002</v>
      </c>
      <c r="O293" s="48" t="e">
        <v>#N/A</v>
      </c>
      <c r="P293" s="46" t="e">
        <v>#N/A</v>
      </c>
      <c r="Q293" s="47" t="e">
        <v>#N/A</v>
      </c>
      <c r="R293" s="47" t="e">
        <v>#N/A</v>
      </c>
      <c r="S293" s="47" t="e">
        <v>#N/A</v>
      </c>
      <c r="T293" s="47" t="e">
        <v>#N/A</v>
      </c>
      <c r="U293" s="47">
        <v>1.6080000000000001E-3</v>
      </c>
      <c r="V293" s="48" t="e">
        <v>#N/A</v>
      </c>
      <c r="W293" s="46" t="e">
        <v>#N/A</v>
      </c>
      <c r="X293" s="47" t="e">
        <v>#N/A</v>
      </c>
      <c r="Y293" s="47" t="e">
        <v>#N/A</v>
      </c>
      <c r="Z293" s="47" t="e">
        <v>#N/A</v>
      </c>
      <c r="AA293" s="47" t="e">
        <v>#N/A</v>
      </c>
      <c r="AB293" s="47">
        <v>7.54E-4</v>
      </c>
      <c r="AC293" s="48" t="e">
        <v>#N/A</v>
      </c>
      <c r="AD293" s="46" t="e">
        <v>#N/A</v>
      </c>
      <c r="AE293" s="47" t="e">
        <v>#N/A</v>
      </c>
      <c r="AF293" s="47" t="e">
        <v>#N/A</v>
      </c>
      <c r="AG293" s="47" t="e">
        <v>#N/A</v>
      </c>
      <c r="AH293" s="47" t="e">
        <v>#N/A</v>
      </c>
      <c r="AI293" s="47">
        <v>0.83157894736842108</v>
      </c>
      <c r="AJ293" s="48" t="e">
        <v>#N/A</v>
      </c>
    </row>
    <row r="294" spans="1:36" x14ac:dyDescent="0.25">
      <c r="A294" t="s">
        <v>280</v>
      </c>
      <c r="B294" s="40" t="e">
        <v>#N/A</v>
      </c>
      <c r="C294" s="17" t="e">
        <v>#N/A</v>
      </c>
      <c r="D294" s="17" t="e">
        <v>#N/A</v>
      </c>
      <c r="E294" s="17" t="e">
        <v>#N/A</v>
      </c>
      <c r="F294" s="17">
        <v>10</v>
      </c>
      <c r="G294" s="17">
        <v>91</v>
      </c>
      <c r="H294" s="41" t="e">
        <v>#N/A</v>
      </c>
      <c r="I294" s="46" t="e">
        <v>#N/A</v>
      </c>
      <c r="J294" s="47" t="e">
        <v>#N/A</v>
      </c>
      <c r="K294" s="47" t="e">
        <v>#N/A</v>
      </c>
      <c r="L294" s="47" t="e">
        <v>#N/A</v>
      </c>
      <c r="M294" s="47">
        <v>0.64811799999999997</v>
      </c>
      <c r="N294" s="47">
        <v>30.111595999999999</v>
      </c>
      <c r="O294" s="48" t="e">
        <v>#N/A</v>
      </c>
      <c r="P294" s="46" t="e">
        <v>#N/A</v>
      </c>
      <c r="Q294" s="47" t="e">
        <v>#N/A</v>
      </c>
      <c r="R294" s="47" t="e">
        <v>#N/A</v>
      </c>
      <c r="S294" s="47" t="e">
        <v>#N/A</v>
      </c>
      <c r="T294" s="47">
        <v>1.9530000000000001E-3</v>
      </c>
      <c r="U294" s="47">
        <v>1.887E-3</v>
      </c>
      <c r="V294" s="48" t="e">
        <v>#N/A</v>
      </c>
      <c r="W294" s="46" t="e">
        <v>#N/A</v>
      </c>
      <c r="X294" s="47" t="e">
        <v>#N/A</v>
      </c>
      <c r="Y294" s="47" t="e">
        <v>#N/A</v>
      </c>
      <c r="Z294" s="47" t="e">
        <v>#N/A</v>
      </c>
      <c r="AA294" s="47">
        <v>9.8999999999999999E-4</v>
      </c>
      <c r="AB294" s="47">
        <v>3.3159999999999999E-3</v>
      </c>
      <c r="AC294" s="48" t="e">
        <v>#N/A</v>
      </c>
      <c r="AD294" s="46" t="e">
        <v>#N/A</v>
      </c>
      <c r="AE294" s="47" t="e">
        <v>#N/A</v>
      </c>
      <c r="AF294" s="47" t="e">
        <v>#N/A</v>
      </c>
      <c r="AG294" s="47" t="e">
        <v>#N/A</v>
      </c>
      <c r="AH294" s="47">
        <v>0.71111111111111114</v>
      </c>
      <c r="AI294" s="47">
        <v>0.77681307456588355</v>
      </c>
      <c r="AJ294" s="48" t="e">
        <v>#N/A</v>
      </c>
    </row>
    <row r="295" spans="1:36" x14ac:dyDescent="0.25">
      <c r="A295" t="s">
        <v>165</v>
      </c>
      <c r="B295" s="40" t="e">
        <v>#N/A</v>
      </c>
      <c r="C295" s="17" t="e">
        <v>#N/A</v>
      </c>
      <c r="D295" s="17" t="e">
        <v>#N/A</v>
      </c>
      <c r="E295" s="17">
        <v>46</v>
      </c>
      <c r="F295" s="17">
        <v>61</v>
      </c>
      <c r="G295" s="17">
        <v>199</v>
      </c>
      <c r="H295" s="41">
        <v>60</v>
      </c>
      <c r="I295" s="46" t="e">
        <v>#N/A</v>
      </c>
      <c r="J295" s="47" t="e">
        <v>#N/A</v>
      </c>
      <c r="K295" s="47" t="e">
        <v>#N/A</v>
      </c>
      <c r="L295" s="47">
        <v>42.750551999999999</v>
      </c>
      <c r="M295" s="47">
        <v>81.669538000000003</v>
      </c>
      <c r="N295" s="47">
        <v>271.04257100000001</v>
      </c>
      <c r="O295" s="48">
        <v>126.742102</v>
      </c>
      <c r="P295" s="46" t="e">
        <v>#N/A</v>
      </c>
      <c r="Q295" s="47" t="e">
        <v>#N/A</v>
      </c>
      <c r="R295" s="47" t="e">
        <v>#N/A</v>
      </c>
      <c r="S295" s="47">
        <v>3.7309999999999999E-3</v>
      </c>
      <c r="T295" s="47">
        <v>2.3040000000000001E-3</v>
      </c>
      <c r="U295" s="47">
        <v>2.398E-3</v>
      </c>
      <c r="V295" s="48">
        <v>3.7039999999999998E-3</v>
      </c>
      <c r="W295" s="46" t="e">
        <v>#N/A</v>
      </c>
      <c r="X295" s="47" t="e">
        <v>#N/A</v>
      </c>
      <c r="Y295" s="47" t="e">
        <v>#N/A</v>
      </c>
      <c r="Z295" s="47">
        <v>9.2589999999999999E-3</v>
      </c>
      <c r="AA295" s="47">
        <v>5.1019999999999998E-3</v>
      </c>
      <c r="AB295" s="47">
        <v>6.4009999999999996E-3</v>
      </c>
      <c r="AC295" s="48">
        <v>1.4433E-2</v>
      </c>
      <c r="AD295" s="46" t="e">
        <v>#N/A</v>
      </c>
      <c r="AE295" s="47" t="e">
        <v>#N/A</v>
      </c>
      <c r="AF295" s="47" t="e">
        <v>#N/A</v>
      </c>
      <c r="AG295" s="47">
        <v>0.83615221987315014</v>
      </c>
      <c r="AH295" s="47">
        <v>0.58153126826417301</v>
      </c>
      <c r="AI295" s="47">
        <v>0.59028281363306745</v>
      </c>
      <c r="AJ295" s="48">
        <v>0.63036902601330913</v>
      </c>
    </row>
    <row r="296" spans="1:36" x14ac:dyDescent="0.25">
      <c r="A296" t="s">
        <v>192</v>
      </c>
      <c r="B296" s="40" t="e">
        <v>#N/A</v>
      </c>
      <c r="C296" s="17" t="e">
        <v>#N/A</v>
      </c>
      <c r="D296" s="17" t="e">
        <v>#N/A</v>
      </c>
      <c r="E296" s="17">
        <v>26</v>
      </c>
      <c r="F296" s="17">
        <v>93</v>
      </c>
      <c r="G296" s="17">
        <v>148</v>
      </c>
      <c r="H296" s="41">
        <v>53</v>
      </c>
      <c r="I296" s="46" t="e">
        <v>#N/A</v>
      </c>
      <c r="J296" s="47" t="e">
        <v>#N/A</v>
      </c>
      <c r="K296" s="47" t="e">
        <v>#N/A</v>
      </c>
      <c r="L296" s="47">
        <v>6.0842739999999997</v>
      </c>
      <c r="M296" s="47">
        <v>151.99485300000001</v>
      </c>
      <c r="N296" s="47">
        <v>386.87517300000002</v>
      </c>
      <c r="O296" s="48">
        <v>96.51146</v>
      </c>
      <c r="P296" s="46" t="e">
        <v>#N/A</v>
      </c>
      <c r="Q296" s="47" t="e">
        <v>#N/A</v>
      </c>
      <c r="R296" s="47" t="e">
        <v>#N/A</v>
      </c>
      <c r="S296" s="47">
        <v>3.4359999999999998E-3</v>
      </c>
      <c r="T296" s="47">
        <v>2.513E-3</v>
      </c>
      <c r="U296" s="47">
        <v>2.137E-3</v>
      </c>
      <c r="V296" s="48">
        <v>3.7039999999999998E-3</v>
      </c>
      <c r="W296" s="46" t="e">
        <v>#N/A</v>
      </c>
      <c r="X296" s="47" t="e">
        <v>#N/A</v>
      </c>
      <c r="Y296" s="47" t="e">
        <v>#N/A</v>
      </c>
      <c r="Z296" s="47">
        <v>5.4209999999999996E-3</v>
      </c>
      <c r="AA296" s="47">
        <v>8.2109999999999995E-3</v>
      </c>
      <c r="AB296" s="47">
        <v>5.2110000000000004E-3</v>
      </c>
      <c r="AC296" s="48">
        <v>1.1998999999999999E-2</v>
      </c>
      <c r="AD296" s="46" t="e">
        <v>#N/A</v>
      </c>
      <c r="AE296" s="47" t="e">
        <v>#N/A</v>
      </c>
      <c r="AF296" s="47" t="e">
        <v>#N/A</v>
      </c>
      <c r="AG296" s="47">
        <v>0.77846153846153843</v>
      </c>
      <c r="AH296" s="47">
        <v>0.59487179487179487</v>
      </c>
      <c r="AI296" s="47">
        <v>0.7177137458667926</v>
      </c>
      <c r="AJ296" s="48">
        <v>0.57837445573294632</v>
      </c>
    </row>
    <row r="297" spans="1:36" x14ac:dyDescent="0.25">
      <c r="A297" t="s">
        <v>232</v>
      </c>
      <c r="B297" s="40" t="e">
        <v>#N/A</v>
      </c>
      <c r="C297" s="17" t="e">
        <v>#N/A</v>
      </c>
      <c r="D297" s="17" t="e">
        <v>#N/A</v>
      </c>
      <c r="E297" s="17" t="e">
        <v>#N/A</v>
      </c>
      <c r="F297" s="17">
        <v>65</v>
      </c>
      <c r="G297" s="17">
        <v>126</v>
      </c>
      <c r="H297" s="41" t="e">
        <v>#N/A</v>
      </c>
      <c r="I297" s="46" t="e">
        <v>#N/A</v>
      </c>
      <c r="J297" s="47" t="e">
        <v>#N/A</v>
      </c>
      <c r="K297" s="47" t="e">
        <v>#N/A</v>
      </c>
      <c r="L297" s="47" t="e">
        <v>#N/A</v>
      </c>
      <c r="M297" s="47">
        <v>146.565417</v>
      </c>
      <c r="N297" s="47">
        <v>68.402006999999998</v>
      </c>
      <c r="O297" s="48" t="e">
        <v>#N/A</v>
      </c>
      <c r="P297" s="46" t="e">
        <v>#N/A</v>
      </c>
      <c r="Q297" s="47" t="e">
        <v>#N/A</v>
      </c>
      <c r="R297" s="47" t="e">
        <v>#N/A</v>
      </c>
      <c r="S297" s="47" t="e">
        <v>#N/A</v>
      </c>
      <c r="T297" s="47">
        <v>2.32E-3</v>
      </c>
      <c r="U297" s="47">
        <v>2.0279999999999999E-3</v>
      </c>
      <c r="V297" s="48" t="e">
        <v>#N/A</v>
      </c>
      <c r="W297" s="46" t="e">
        <v>#N/A</v>
      </c>
      <c r="X297" s="47" t="e">
        <v>#N/A</v>
      </c>
      <c r="Y297" s="47" t="e">
        <v>#N/A</v>
      </c>
      <c r="Z297" s="47" t="e">
        <v>#N/A</v>
      </c>
      <c r="AA297" s="47">
        <v>5.5690000000000002E-3</v>
      </c>
      <c r="AB297" s="47">
        <v>4.5279999999999999E-3</v>
      </c>
      <c r="AC297" s="48" t="e">
        <v>#N/A</v>
      </c>
      <c r="AD297" s="46" t="e">
        <v>#N/A</v>
      </c>
      <c r="AE297" s="47" t="e">
        <v>#N/A</v>
      </c>
      <c r="AF297" s="47" t="e">
        <v>#N/A</v>
      </c>
      <c r="AG297" s="47" t="e">
        <v>#N/A</v>
      </c>
      <c r="AH297" s="47">
        <v>0.59139784946236562</v>
      </c>
      <c r="AI297" s="47">
        <v>0.7500655651717808</v>
      </c>
      <c r="AJ297" s="48" t="e">
        <v>#N/A</v>
      </c>
    </row>
    <row r="298" spans="1:36" x14ac:dyDescent="0.25">
      <c r="A298" t="s">
        <v>205</v>
      </c>
      <c r="B298" s="40" t="e">
        <v>#N/A</v>
      </c>
      <c r="C298" s="17" t="e">
        <v>#N/A</v>
      </c>
      <c r="D298" s="17" t="e">
        <v>#N/A</v>
      </c>
      <c r="E298" s="17">
        <v>3</v>
      </c>
      <c r="F298" s="17">
        <v>6</v>
      </c>
      <c r="G298" s="17">
        <v>36</v>
      </c>
      <c r="H298" s="41" t="e">
        <v>#N/A</v>
      </c>
      <c r="I298" s="46" t="e">
        <v>#N/A</v>
      </c>
      <c r="J298" s="47" t="e">
        <v>#N/A</v>
      </c>
      <c r="K298" s="47" t="e">
        <v>#N/A</v>
      </c>
      <c r="L298" s="47">
        <v>0</v>
      </c>
      <c r="M298" s="47">
        <v>4.0735020000000004</v>
      </c>
      <c r="N298" s="47">
        <v>1.8287409999999999</v>
      </c>
      <c r="O298" s="48" t="e">
        <v>#N/A</v>
      </c>
      <c r="P298" s="46" t="e">
        <v>#N/A</v>
      </c>
      <c r="Q298" s="47" t="e">
        <v>#N/A</v>
      </c>
      <c r="R298" s="47" t="e">
        <v>#N/A</v>
      </c>
      <c r="S298" s="47">
        <v>2.7100000000000002E-3</v>
      </c>
      <c r="T298" s="47">
        <v>1.8519999999999999E-3</v>
      </c>
      <c r="U298" s="47">
        <v>1.6980000000000001E-3</v>
      </c>
      <c r="V298" s="48" t="e">
        <v>#N/A</v>
      </c>
      <c r="W298" s="46" t="e">
        <v>#N/A</v>
      </c>
      <c r="X298" s="47" t="e">
        <v>#N/A</v>
      </c>
      <c r="Y298" s="47" t="e">
        <v>#N/A</v>
      </c>
      <c r="Z298" s="47">
        <v>5.8900000000000001E-4</v>
      </c>
      <c r="AA298" s="47">
        <v>5.3700000000000004E-4</v>
      </c>
      <c r="AB298" s="47">
        <v>1.4959999999999999E-3</v>
      </c>
      <c r="AC298" s="48" t="e">
        <v>#N/A</v>
      </c>
      <c r="AD298" s="46" t="e">
        <v>#N/A</v>
      </c>
      <c r="AE298" s="47" t="e">
        <v>#N/A</v>
      </c>
      <c r="AF298" s="47" t="e">
        <v>#N/A</v>
      </c>
      <c r="AG298" s="47">
        <v>1</v>
      </c>
      <c r="AH298" s="47">
        <v>0.53333333333333333</v>
      </c>
      <c r="AI298" s="47">
        <v>0.93174603174603177</v>
      </c>
      <c r="AJ298" s="48" t="e">
        <v>#N/A</v>
      </c>
    </row>
    <row r="299" spans="1:36" x14ac:dyDescent="0.25">
      <c r="A299" t="s">
        <v>47</v>
      </c>
      <c r="B299" s="40" t="e">
        <v>#N/A</v>
      </c>
      <c r="C299" s="17" t="e">
        <v>#N/A</v>
      </c>
      <c r="D299" s="17" t="e">
        <v>#N/A</v>
      </c>
      <c r="E299" s="17">
        <v>112</v>
      </c>
      <c r="F299" s="17">
        <v>148</v>
      </c>
      <c r="G299" s="17">
        <v>233</v>
      </c>
      <c r="H299" s="41">
        <v>92</v>
      </c>
      <c r="I299" s="46">
        <v>0</v>
      </c>
      <c r="J299" s="47" t="e">
        <v>#N/A</v>
      </c>
      <c r="K299" s="47" t="e">
        <v>#N/A</v>
      </c>
      <c r="L299" s="47">
        <v>773.39083700000003</v>
      </c>
      <c r="M299" s="47">
        <v>699.77937199999997</v>
      </c>
      <c r="N299" s="47">
        <v>1091.7532289999999</v>
      </c>
      <c r="O299" s="48">
        <v>552.17494299999998</v>
      </c>
      <c r="P299" s="46">
        <v>1</v>
      </c>
      <c r="Q299" s="47" t="e">
        <v>#N/A</v>
      </c>
      <c r="R299" s="47" t="e">
        <v>#N/A</v>
      </c>
      <c r="S299" s="47">
        <v>5.1549999999999999E-3</v>
      </c>
      <c r="T299" s="47">
        <v>2.9499999999999999E-3</v>
      </c>
      <c r="U299" s="47">
        <v>2.611E-3</v>
      </c>
      <c r="V299" s="48">
        <v>4.3290000000000004E-3</v>
      </c>
      <c r="W299" s="46">
        <v>0</v>
      </c>
      <c r="X299" s="47" t="e">
        <v>#N/A</v>
      </c>
      <c r="Y299" s="47" t="e">
        <v>#N/A</v>
      </c>
      <c r="Z299" s="47">
        <v>1.7271999999999999E-2</v>
      </c>
      <c r="AA299" s="47">
        <v>1.1214999999999999E-2</v>
      </c>
      <c r="AB299" s="47">
        <v>6.796E-3</v>
      </c>
      <c r="AC299" s="48">
        <v>1.8962E-2</v>
      </c>
      <c r="AD299" s="46">
        <v>0</v>
      </c>
      <c r="AE299" s="47" t="e">
        <v>#N/A</v>
      </c>
      <c r="AF299" s="47" t="e">
        <v>#N/A</v>
      </c>
      <c r="AG299" s="47">
        <v>0.37964970809007509</v>
      </c>
      <c r="AH299" s="47">
        <v>0.41766650921114784</v>
      </c>
      <c r="AI299" s="47">
        <v>0.47863730472426125</v>
      </c>
      <c r="AJ299" s="48">
        <v>0.42372034956304622</v>
      </c>
    </row>
    <row r="300" spans="1:36" x14ac:dyDescent="0.25">
      <c r="A300" t="s">
        <v>346</v>
      </c>
      <c r="B300" s="40" t="e">
        <v>#N/A</v>
      </c>
      <c r="C300" s="17" t="e">
        <v>#N/A</v>
      </c>
      <c r="D300" s="17" t="e">
        <v>#N/A</v>
      </c>
      <c r="E300" s="17" t="e">
        <v>#N/A</v>
      </c>
      <c r="F300" s="17" t="e">
        <v>#N/A</v>
      </c>
      <c r="G300" s="17">
        <v>13</v>
      </c>
      <c r="H300" s="41" t="e">
        <v>#N/A</v>
      </c>
      <c r="I300" s="46" t="e">
        <v>#N/A</v>
      </c>
      <c r="J300" s="47" t="e">
        <v>#N/A</v>
      </c>
      <c r="K300" s="47" t="e">
        <v>#N/A</v>
      </c>
      <c r="L300" s="47" t="e">
        <v>#N/A</v>
      </c>
      <c r="M300" s="47" t="e">
        <v>#N/A</v>
      </c>
      <c r="N300" s="47">
        <v>0</v>
      </c>
      <c r="O300" s="48" t="e">
        <v>#N/A</v>
      </c>
      <c r="P300" s="46" t="e">
        <v>#N/A</v>
      </c>
      <c r="Q300" s="47" t="e">
        <v>#N/A</v>
      </c>
      <c r="R300" s="47" t="e">
        <v>#N/A</v>
      </c>
      <c r="S300" s="47" t="e">
        <v>#N/A</v>
      </c>
      <c r="T300" s="47" t="e">
        <v>#N/A</v>
      </c>
      <c r="U300" s="47">
        <v>1.5629999999999999E-3</v>
      </c>
      <c r="V300" s="48" t="e">
        <v>#N/A</v>
      </c>
      <c r="W300" s="46" t="e">
        <v>#N/A</v>
      </c>
      <c r="X300" s="47" t="e">
        <v>#N/A</v>
      </c>
      <c r="Y300" s="47" t="e">
        <v>#N/A</v>
      </c>
      <c r="Z300" s="47" t="e">
        <v>#N/A</v>
      </c>
      <c r="AA300" s="47" t="e">
        <v>#N/A</v>
      </c>
      <c r="AB300" s="47">
        <v>5.3899999999999998E-4</v>
      </c>
      <c r="AC300" s="48" t="e">
        <v>#N/A</v>
      </c>
      <c r="AD300" s="46" t="e">
        <v>#N/A</v>
      </c>
      <c r="AE300" s="47" t="e">
        <v>#N/A</v>
      </c>
      <c r="AF300" s="47" t="e">
        <v>#N/A</v>
      </c>
      <c r="AG300" s="47" t="e">
        <v>#N/A</v>
      </c>
      <c r="AH300" s="47" t="e">
        <v>#N/A</v>
      </c>
      <c r="AI300" s="47">
        <v>1</v>
      </c>
      <c r="AJ300" s="48" t="e">
        <v>#N/A</v>
      </c>
    </row>
    <row r="301" spans="1:36" x14ac:dyDescent="0.25">
      <c r="A301" t="s">
        <v>309</v>
      </c>
      <c r="B301" s="40">
        <v>1</v>
      </c>
      <c r="C301" s="17" t="e">
        <v>#N/A</v>
      </c>
      <c r="D301" s="17" t="e">
        <v>#N/A</v>
      </c>
      <c r="E301" s="17" t="e">
        <v>#N/A</v>
      </c>
      <c r="F301" s="17" t="e">
        <v>#N/A</v>
      </c>
      <c r="G301" s="17">
        <v>15</v>
      </c>
      <c r="H301" s="41" t="e">
        <v>#N/A</v>
      </c>
      <c r="I301" s="46" t="e">
        <v>#N/A</v>
      </c>
      <c r="J301" s="47" t="e">
        <v>#N/A</v>
      </c>
      <c r="K301" s="47" t="e">
        <v>#N/A</v>
      </c>
      <c r="L301" s="47" t="e">
        <v>#N/A</v>
      </c>
      <c r="M301" s="47" t="e">
        <v>#N/A</v>
      </c>
      <c r="N301" s="47">
        <v>0</v>
      </c>
      <c r="O301" s="48" t="e">
        <v>#N/A</v>
      </c>
      <c r="P301" s="46" t="e">
        <v>#N/A</v>
      </c>
      <c r="Q301" s="47" t="e">
        <v>#N/A</v>
      </c>
      <c r="R301" s="47" t="e">
        <v>#N/A</v>
      </c>
      <c r="S301" s="47" t="e">
        <v>#N/A</v>
      </c>
      <c r="T301" s="47" t="e">
        <v>#N/A</v>
      </c>
      <c r="U301" s="47">
        <v>1.6050000000000001E-3</v>
      </c>
      <c r="V301" s="48" t="e">
        <v>#N/A</v>
      </c>
      <c r="W301" s="46" t="e">
        <v>#N/A</v>
      </c>
      <c r="X301" s="47" t="e">
        <v>#N/A</v>
      </c>
      <c r="Y301" s="47" t="e">
        <v>#N/A</v>
      </c>
      <c r="Z301" s="47" t="e">
        <v>#N/A</v>
      </c>
      <c r="AA301" s="47" t="e">
        <v>#N/A</v>
      </c>
      <c r="AB301" s="47">
        <v>5.6999999999999998E-4</v>
      </c>
      <c r="AC301" s="48" t="e">
        <v>#N/A</v>
      </c>
      <c r="AD301" s="46" t="e">
        <v>#N/A</v>
      </c>
      <c r="AE301" s="47" t="e">
        <v>#N/A</v>
      </c>
      <c r="AF301" s="47" t="e">
        <v>#N/A</v>
      </c>
      <c r="AG301" s="47" t="e">
        <v>#N/A</v>
      </c>
      <c r="AH301" s="47" t="e">
        <v>#N/A</v>
      </c>
      <c r="AI301" s="47">
        <v>1</v>
      </c>
      <c r="AJ301" s="48" t="e">
        <v>#N/A</v>
      </c>
    </row>
    <row r="302" spans="1:36" x14ac:dyDescent="0.25">
      <c r="A302" t="s">
        <v>61</v>
      </c>
      <c r="B302" s="40" t="e">
        <v>#N/A</v>
      </c>
      <c r="C302" s="17" t="e">
        <v>#N/A</v>
      </c>
      <c r="D302" s="17">
        <v>2</v>
      </c>
      <c r="E302" s="17">
        <v>81</v>
      </c>
      <c r="F302" s="17">
        <v>132</v>
      </c>
      <c r="G302" s="17">
        <v>212</v>
      </c>
      <c r="H302" s="41">
        <v>76</v>
      </c>
      <c r="I302" s="46" t="e">
        <v>#N/A</v>
      </c>
      <c r="J302" s="47" t="e">
        <v>#N/A</v>
      </c>
      <c r="K302" s="47">
        <v>0</v>
      </c>
      <c r="L302" s="47">
        <v>145.26427899999999</v>
      </c>
      <c r="M302" s="47">
        <v>487.09151700000001</v>
      </c>
      <c r="N302" s="47">
        <v>421.01714099999998</v>
      </c>
      <c r="O302" s="48">
        <v>337.51977599999998</v>
      </c>
      <c r="P302" s="46" t="e">
        <v>#N/A</v>
      </c>
      <c r="Q302" s="47" t="e">
        <v>#N/A</v>
      </c>
      <c r="R302" s="47">
        <v>0.5</v>
      </c>
      <c r="S302" s="47">
        <v>4.3670000000000002E-3</v>
      </c>
      <c r="T302" s="47">
        <v>2.8249999999999998E-3</v>
      </c>
      <c r="U302" s="47">
        <v>2.4750000000000002E-3</v>
      </c>
      <c r="V302" s="48">
        <v>4.065E-3</v>
      </c>
      <c r="W302" s="46" t="e">
        <v>#N/A</v>
      </c>
      <c r="X302" s="47" t="e">
        <v>#N/A</v>
      </c>
      <c r="Y302" s="47">
        <v>3.0000000000000001E-6</v>
      </c>
      <c r="Z302" s="47">
        <v>1.4841999999999999E-2</v>
      </c>
      <c r="AA302" s="47">
        <v>1.0331999999999999E-2</v>
      </c>
      <c r="AB302" s="47">
        <v>6.6280000000000002E-3</v>
      </c>
      <c r="AC302" s="48">
        <v>1.6907999999999999E-2</v>
      </c>
      <c r="AD302" s="46" t="e">
        <v>#N/A</v>
      </c>
      <c r="AE302" s="47" t="e">
        <v>#N/A</v>
      </c>
      <c r="AF302" s="47">
        <v>1</v>
      </c>
      <c r="AG302" s="47">
        <v>0.56312885426809478</v>
      </c>
      <c r="AH302" s="47">
        <v>0.4525939177101968</v>
      </c>
      <c r="AI302" s="47">
        <v>0.55420369104579625</v>
      </c>
      <c r="AJ302" s="48">
        <v>0.50684931506849318</v>
      </c>
    </row>
    <row r="303" spans="1:36" x14ac:dyDescent="0.25">
      <c r="A303" t="s">
        <v>173</v>
      </c>
      <c r="B303" s="40" t="e">
        <v>#N/A</v>
      </c>
      <c r="C303" s="17" t="e">
        <v>#N/A</v>
      </c>
      <c r="D303" s="17" t="e">
        <v>#N/A</v>
      </c>
      <c r="E303" s="17">
        <v>59</v>
      </c>
      <c r="F303" s="17">
        <v>85</v>
      </c>
      <c r="G303" s="17">
        <v>171</v>
      </c>
      <c r="H303" s="41">
        <v>38</v>
      </c>
      <c r="I303" s="46" t="e">
        <v>#N/A</v>
      </c>
      <c r="J303" s="47" t="e">
        <v>#N/A</v>
      </c>
      <c r="K303" s="47" t="e">
        <v>#N/A</v>
      </c>
      <c r="L303" s="47">
        <v>97.034694999999999</v>
      </c>
      <c r="M303" s="47">
        <v>72.589815999999999</v>
      </c>
      <c r="N303" s="47">
        <v>454.98274800000002</v>
      </c>
      <c r="O303" s="48">
        <v>0</v>
      </c>
      <c r="P303" s="46" t="e">
        <v>#N/A</v>
      </c>
      <c r="Q303" s="47" t="e">
        <v>#N/A</v>
      </c>
      <c r="R303" s="47" t="e">
        <v>#N/A</v>
      </c>
      <c r="S303" s="47">
        <v>4.0159999999999996E-3</v>
      </c>
      <c r="T303" s="47">
        <v>2.4629999999999999E-3</v>
      </c>
      <c r="U303" s="47">
        <v>2.2469999999999999E-3</v>
      </c>
      <c r="V303" s="48">
        <v>3.3670000000000002E-3</v>
      </c>
      <c r="W303" s="46" t="e">
        <v>#N/A</v>
      </c>
      <c r="X303" s="47" t="e">
        <v>#N/A</v>
      </c>
      <c r="Y303" s="47" t="e">
        <v>#N/A</v>
      </c>
      <c r="Z303" s="47">
        <v>1.1053E-2</v>
      </c>
      <c r="AA303" s="47">
        <v>7.4780000000000003E-3</v>
      </c>
      <c r="AB303" s="47">
        <v>5.7910000000000001E-3</v>
      </c>
      <c r="AC303" s="48">
        <v>1.0951000000000001E-2</v>
      </c>
      <c r="AD303" s="46" t="e">
        <v>#N/A</v>
      </c>
      <c r="AE303" s="47" t="e">
        <v>#N/A</v>
      </c>
      <c r="AF303" s="47" t="e">
        <v>#N/A</v>
      </c>
      <c r="AG303" s="47">
        <v>0.62068965517241381</v>
      </c>
      <c r="AH303" s="47">
        <v>0.60652365559800181</v>
      </c>
      <c r="AI303" s="47">
        <v>0.66089039165962238</v>
      </c>
      <c r="AJ303" s="48">
        <v>1</v>
      </c>
    </row>
    <row r="304" spans="1:36" x14ac:dyDescent="0.25">
      <c r="A304" t="s">
        <v>64</v>
      </c>
      <c r="B304" s="40" t="e">
        <v>#N/A</v>
      </c>
      <c r="C304" s="17" t="e">
        <v>#N/A</v>
      </c>
      <c r="D304" s="17" t="e">
        <v>#N/A</v>
      </c>
      <c r="E304" s="17">
        <v>21</v>
      </c>
      <c r="F304" s="17">
        <v>66</v>
      </c>
      <c r="G304" s="17">
        <v>170</v>
      </c>
      <c r="H304" s="41">
        <v>2</v>
      </c>
      <c r="I304" s="46" t="e">
        <v>#N/A</v>
      </c>
      <c r="J304" s="47" t="e">
        <v>#N/A</v>
      </c>
      <c r="K304" s="47" t="e">
        <v>#N/A</v>
      </c>
      <c r="L304" s="47">
        <v>187.519116</v>
      </c>
      <c r="M304" s="47">
        <v>71.149337000000003</v>
      </c>
      <c r="N304" s="47">
        <v>152.96984699999999</v>
      </c>
      <c r="O304" s="48">
        <v>0</v>
      </c>
      <c r="P304" s="46" t="e">
        <v>#N/A</v>
      </c>
      <c r="Q304" s="47" t="e">
        <v>#N/A</v>
      </c>
      <c r="R304" s="47" t="e">
        <v>#N/A</v>
      </c>
      <c r="S304" s="47">
        <v>3.3440000000000002E-3</v>
      </c>
      <c r="T304" s="47">
        <v>2.3470000000000001E-3</v>
      </c>
      <c r="U304" s="47">
        <v>2.2420000000000001E-3</v>
      </c>
      <c r="V304" s="48">
        <v>2.4450000000000001E-3</v>
      </c>
      <c r="W304" s="46" t="e">
        <v>#N/A</v>
      </c>
      <c r="X304" s="47" t="e">
        <v>#N/A</v>
      </c>
      <c r="Y304" s="47" t="e">
        <v>#N/A</v>
      </c>
      <c r="Z304" s="47">
        <v>3.437E-3</v>
      </c>
      <c r="AA304" s="47">
        <v>5.7549999999999997E-3</v>
      </c>
      <c r="AB304" s="47">
        <v>5.8100000000000001E-3</v>
      </c>
      <c r="AC304" s="48">
        <v>3.5E-4</v>
      </c>
      <c r="AD304" s="46" t="e">
        <v>#N/A</v>
      </c>
      <c r="AE304" s="47" t="e">
        <v>#N/A</v>
      </c>
      <c r="AF304" s="47" t="e">
        <v>#N/A</v>
      </c>
      <c r="AG304" s="47">
        <v>0.59649122807017541</v>
      </c>
      <c r="AH304" s="47">
        <v>0.62351190476190477</v>
      </c>
      <c r="AI304" s="47">
        <v>0.67358140861134874</v>
      </c>
      <c r="AJ304" s="48">
        <v>1</v>
      </c>
    </row>
    <row r="305" spans="1:36" x14ac:dyDescent="0.25">
      <c r="A305" t="s">
        <v>248</v>
      </c>
      <c r="B305" s="40" t="e">
        <v>#N/A</v>
      </c>
      <c r="C305" s="17" t="e">
        <v>#N/A</v>
      </c>
      <c r="D305" s="17" t="e">
        <v>#N/A</v>
      </c>
      <c r="E305" s="17" t="e">
        <v>#N/A</v>
      </c>
      <c r="F305" s="17">
        <v>7</v>
      </c>
      <c r="G305" s="17">
        <v>70</v>
      </c>
      <c r="H305" s="41" t="e">
        <v>#N/A</v>
      </c>
      <c r="I305" s="46" t="e">
        <v>#N/A</v>
      </c>
      <c r="J305" s="47" t="e">
        <v>#N/A</v>
      </c>
      <c r="K305" s="47" t="e">
        <v>#N/A</v>
      </c>
      <c r="L305" s="47" t="e">
        <v>#N/A</v>
      </c>
      <c r="M305" s="47">
        <v>0.57025899999999996</v>
      </c>
      <c r="N305" s="47">
        <v>21.679562000000001</v>
      </c>
      <c r="O305" s="48" t="e">
        <v>#N/A</v>
      </c>
      <c r="P305" s="46" t="e">
        <v>#N/A</v>
      </c>
      <c r="Q305" s="47" t="e">
        <v>#N/A</v>
      </c>
      <c r="R305" s="47" t="e">
        <v>#N/A</v>
      </c>
      <c r="S305" s="47" t="e">
        <v>#N/A</v>
      </c>
      <c r="T305" s="47">
        <v>1.8940000000000001E-3</v>
      </c>
      <c r="U305" s="47">
        <v>1.8079999999999999E-3</v>
      </c>
      <c r="V305" s="48" t="e">
        <v>#N/A</v>
      </c>
      <c r="W305" s="46" t="e">
        <v>#N/A</v>
      </c>
      <c r="X305" s="47" t="e">
        <v>#N/A</v>
      </c>
      <c r="Y305" s="47" t="e">
        <v>#N/A</v>
      </c>
      <c r="Z305" s="47" t="e">
        <v>#N/A</v>
      </c>
      <c r="AA305" s="47">
        <v>5.3399999999999997E-4</v>
      </c>
      <c r="AB305" s="47">
        <v>2.6259999999999999E-3</v>
      </c>
      <c r="AC305" s="48" t="e">
        <v>#N/A</v>
      </c>
      <c r="AD305" s="46" t="e">
        <v>#N/A</v>
      </c>
      <c r="AE305" s="47" t="e">
        <v>#N/A</v>
      </c>
      <c r="AF305" s="47" t="e">
        <v>#N/A</v>
      </c>
      <c r="AG305" s="47" t="e">
        <v>#N/A</v>
      </c>
      <c r="AH305" s="47">
        <v>0.52380952380952384</v>
      </c>
      <c r="AI305" s="47">
        <v>0.82572431957857773</v>
      </c>
      <c r="AJ305" s="48" t="e">
        <v>#N/A</v>
      </c>
    </row>
    <row r="306" spans="1:36" x14ac:dyDescent="0.25">
      <c r="A306" t="s">
        <v>62</v>
      </c>
      <c r="B306" s="40" t="e">
        <v>#N/A</v>
      </c>
      <c r="C306" s="17" t="e">
        <v>#N/A</v>
      </c>
      <c r="D306" s="17">
        <v>2</v>
      </c>
      <c r="E306" s="17" t="e">
        <v>#N/A</v>
      </c>
      <c r="F306" s="17">
        <v>16</v>
      </c>
      <c r="G306" s="17">
        <v>49</v>
      </c>
      <c r="H306" s="41" t="e">
        <v>#N/A</v>
      </c>
      <c r="I306" s="46" t="e">
        <v>#N/A</v>
      </c>
      <c r="J306" s="47" t="e">
        <v>#N/A</v>
      </c>
      <c r="K306" s="47">
        <v>0</v>
      </c>
      <c r="L306" s="47" t="e">
        <v>#N/A</v>
      </c>
      <c r="M306" s="47">
        <v>0.47294799999999998</v>
      </c>
      <c r="N306" s="47">
        <v>8.0635069999999995</v>
      </c>
      <c r="O306" s="48" t="e">
        <v>#N/A</v>
      </c>
      <c r="P306" s="46" t="e">
        <v>#N/A</v>
      </c>
      <c r="Q306" s="47" t="e">
        <v>#N/A</v>
      </c>
      <c r="R306" s="47">
        <v>0.5</v>
      </c>
      <c r="S306" s="47" t="e">
        <v>#N/A</v>
      </c>
      <c r="T306" s="47">
        <v>2E-3</v>
      </c>
      <c r="U306" s="47">
        <v>1.7420000000000001E-3</v>
      </c>
      <c r="V306" s="48" t="e">
        <v>#N/A</v>
      </c>
      <c r="W306" s="46" t="e">
        <v>#N/A</v>
      </c>
      <c r="X306" s="47" t="e">
        <v>#N/A</v>
      </c>
      <c r="Y306" s="47">
        <v>3.0000000000000001E-6</v>
      </c>
      <c r="Z306" s="47" t="e">
        <v>#N/A</v>
      </c>
      <c r="AA306" s="47">
        <v>1.6800000000000001E-3</v>
      </c>
      <c r="AB306" s="47">
        <v>1.8979999999999999E-3</v>
      </c>
      <c r="AC306" s="48" t="e">
        <v>#N/A</v>
      </c>
      <c r="AD306" s="46" t="e">
        <v>#N/A</v>
      </c>
      <c r="AE306" s="47" t="e">
        <v>#N/A</v>
      </c>
      <c r="AF306" s="47">
        <v>1</v>
      </c>
      <c r="AG306" s="47" t="e">
        <v>#N/A</v>
      </c>
      <c r="AH306" s="47">
        <v>0.9</v>
      </c>
      <c r="AI306" s="47">
        <v>0.8392857142857143</v>
      </c>
      <c r="AJ306" s="48" t="e">
        <v>#N/A</v>
      </c>
    </row>
    <row r="307" spans="1:36" x14ac:dyDescent="0.25">
      <c r="A307" t="s">
        <v>210</v>
      </c>
      <c r="B307" s="40" t="e">
        <v>#N/A</v>
      </c>
      <c r="C307" s="17" t="e">
        <v>#N/A</v>
      </c>
      <c r="D307" s="17" t="e">
        <v>#N/A</v>
      </c>
      <c r="E307" s="17" t="e">
        <v>#N/A</v>
      </c>
      <c r="F307" s="17">
        <v>2</v>
      </c>
      <c r="G307" s="17">
        <v>18</v>
      </c>
      <c r="H307" s="41" t="e">
        <v>#N/A</v>
      </c>
      <c r="I307" s="46" t="e">
        <v>#N/A</v>
      </c>
      <c r="J307" s="47" t="e">
        <v>#N/A</v>
      </c>
      <c r="K307" s="47" t="e">
        <v>#N/A</v>
      </c>
      <c r="L307" s="47" t="e">
        <v>#N/A</v>
      </c>
      <c r="M307" s="47">
        <v>0</v>
      </c>
      <c r="N307" s="47">
        <v>2.1029360000000001</v>
      </c>
      <c r="O307" s="48" t="e">
        <v>#N/A</v>
      </c>
      <c r="P307" s="46" t="e">
        <v>#N/A</v>
      </c>
      <c r="Q307" s="47" t="e">
        <v>#N/A</v>
      </c>
      <c r="R307" s="47" t="e">
        <v>#N/A</v>
      </c>
      <c r="S307" s="47" t="e">
        <v>#N/A</v>
      </c>
      <c r="T307" s="47">
        <v>1.776E-3</v>
      </c>
      <c r="U307" s="47">
        <v>1.6100000000000001E-3</v>
      </c>
      <c r="V307" s="48" t="e">
        <v>#N/A</v>
      </c>
      <c r="W307" s="46" t="e">
        <v>#N/A</v>
      </c>
      <c r="X307" s="47" t="e">
        <v>#N/A</v>
      </c>
      <c r="Y307" s="47" t="e">
        <v>#N/A</v>
      </c>
      <c r="Z307" s="47" t="e">
        <v>#N/A</v>
      </c>
      <c r="AA307" s="47">
        <v>2.2800000000000001E-4</v>
      </c>
      <c r="AB307" s="47">
        <v>6.2600000000000004E-4</v>
      </c>
      <c r="AC307" s="48" t="e">
        <v>#N/A</v>
      </c>
      <c r="AD307" s="46" t="e">
        <v>#N/A</v>
      </c>
      <c r="AE307" s="47" t="e">
        <v>#N/A</v>
      </c>
      <c r="AF307" s="47" t="e">
        <v>#N/A</v>
      </c>
      <c r="AG307" s="47" t="e">
        <v>#N/A</v>
      </c>
      <c r="AH307" s="47">
        <v>1</v>
      </c>
      <c r="AI307" s="47">
        <v>0.79166666666666663</v>
      </c>
      <c r="AJ307" s="48" t="e">
        <v>#N/A</v>
      </c>
    </row>
    <row r="308" spans="1:36" x14ac:dyDescent="0.25">
      <c r="A308" t="s">
        <v>332</v>
      </c>
      <c r="B308" s="40" t="e">
        <v>#N/A</v>
      </c>
      <c r="C308" s="17" t="e">
        <v>#N/A</v>
      </c>
      <c r="D308" s="17" t="e">
        <v>#N/A</v>
      </c>
      <c r="E308" s="17" t="e">
        <v>#N/A</v>
      </c>
      <c r="F308" s="17" t="e">
        <v>#N/A</v>
      </c>
      <c r="G308" s="17">
        <v>37</v>
      </c>
      <c r="H308" s="41" t="e">
        <v>#N/A</v>
      </c>
      <c r="I308" s="46" t="e">
        <v>#N/A</v>
      </c>
      <c r="J308" s="47" t="e">
        <v>#N/A</v>
      </c>
      <c r="K308" s="47" t="e">
        <v>#N/A</v>
      </c>
      <c r="L308" s="47" t="e">
        <v>#N/A</v>
      </c>
      <c r="M308" s="47" t="e">
        <v>#N/A</v>
      </c>
      <c r="N308" s="47">
        <v>2.882892</v>
      </c>
      <c r="O308" s="48" t="e">
        <v>#N/A</v>
      </c>
      <c r="P308" s="46" t="e">
        <v>#N/A</v>
      </c>
      <c r="Q308" s="47" t="e">
        <v>#N/A</v>
      </c>
      <c r="R308" s="47" t="e">
        <v>#N/A</v>
      </c>
      <c r="S308" s="47" t="e">
        <v>#N/A</v>
      </c>
      <c r="T308" s="47" t="e">
        <v>#N/A</v>
      </c>
      <c r="U308" s="47">
        <v>1.678E-3</v>
      </c>
      <c r="V308" s="48" t="e">
        <v>#N/A</v>
      </c>
      <c r="W308" s="46" t="e">
        <v>#N/A</v>
      </c>
      <c r="X308" s="47" t="e">
        <v>#N/A</v>
      </c>
      <c r="Y308" s="47" t="e">
        <v>#N/A</v>
      </c>
      <c r="Z308" s="47" t="e">
        <v>#N/A</v>
      </c>
      <c r="AA308" s="47" t="e">
        <v>#N/A</v>
      </c>
      <c r="AB308" s="47">
        <v>1.3060000000000001E-3</v>
      </c>
      <c r="AC308" s="48" t="e">
        <v>#N/A</v>
      </c>
      <c r="AD308" s="46" t="e">
        <v>#N/A</v>
      </c>
      <c r="AE308" s="47" t="e">
        <v>#N/A</v>
      </c>
      <c r="AF308" s="47" t="e">
        <v>#N/A</v>
      </c>
      <c r="AG308" s="47" t="e">
        <v>#N/A</v>
      </c>
      <c r="AH308" s="47" t="e">
        <v>#N/A</v>
      </c>
      <c r="AI308" s="47">
        <v>0.8252100840336134</v>
      </c>
      <c r="AJ308" s="48" t="e">
        <v>#N/A</v>
      </c>
    </row>
    <row r="309" spans="1:36" x14ac:dyDescent="0.25">
      <c r="A309" t="s">
        <v>305</v>
      </c>
      <c r="B309" s="40" t="e">
        <v>#N/A</v>
      </c>
      <c r="C309" s="17" t="e">
        <v>#N/A</v>
      </c>
      <c r="D309" s="17" t="e">
        <v>#N/A</v>
      </c>
      <c r="E309" s="17" t="e">
        <v>#N/A</v>
      </c>
      <c r="F309" s="17" t="e">
        <v>#N/A</v>
      </c>
      <c r="G309" s="17">
        <v>23</v>
      </c>
      <c r="H309" s="41" t="e">
        <v>#N/A</v>
      </c>
      <c r="I309" s="46" t="e">
        <v>#N/A</v>
      </c>
      <c r="J309" s="47" t="e">
        <v>#N/A</v>
      </c>
      <c r="K309" s="47" t="e">
        <v>#N/A</v>
      </c>
      <c r="L309" s="47" t="e">
        <v>#N/A</v>
      </c>
      <c r="M309" s="47" t="e">
        <v>#N/A</v>
      </c>
      <c r="N309" s="47">
        <v>0.75395800000000002</v>
      </c>
      <c r="O309" s="48" t="e">
        <v>#N/A</v>
      </c>
      <c r="P309" s="46" t="e">
        <v>#N/A</v>
      </c>
      <c r="Q309" s="47" t="e">
        <v>#N/A</v>
      </c>
      <c r="R309" s="47" t="e">
        <v>#N/A</v>
      </c>
      <c r="S309" s="47" t="e">
        <v>#N/A</v>
      </c>
      <c r="T309" s="47" t="e">
        <v>#N/A</v>
      </c>
      <c r="U309" s="47">
        <v>1.637E-3</v>
      </c>
      <c r="V309" s="48" t="e">
        <v>#N/A</v>
      </c>
      <c r="W309" s="46" t="e">
        <v>#N/A</v>
      </c>
      <c r="X309" s="47" t="e">
        <v>#N/A</v>
      </c>
      <c r="Y309" s="47" t="e">
        <v>#N/A</v>
      </c>
      <c r="Z309" s="47" t="e">
        <v>#N/A</v>
      </c>
      <c r="AA309" s="47" t="e">
        <v>#N/A</v>
      </c>
      <c r="AB309" s="47">
        <v>8.8400000000000002E-4</v>
      </c>
      <c r="AC309" s="48" t="e">
        <v>#N/A</v>
      </c>
      <c r="AD309" s="46" t="e">
        <v>#N/A</v>
      </c>
      <c r="AE309" s="47" t="e">
        <v>#N/A</v>
      </c>
      <c r="AF309" s="47" t="e">
        <v>#N/A</v>
      </c>
      <c r="AG309" s="47" t="e">
        <v>#N/A</v>
      </c>
      <c r="AH309" s="47" t="e">
        <v>#N/A</v>
      </c>
      <c r="AI309" s="47">
        <v>0.92094861660079053</v>
      </c>
      <c r="AJ309" s="48" t="e">
        <v>#N/A</v>
      </c>
    </row>
    <row r="310" spans="1:36" x14ac:dyDescent="0.25">
      <c r="A310" t="s">
        <v>122</v>
      </c>
      <c r="B310" s="40" t="e">
        <v>#N/A</v>
      </c>
      <c r="C310" s="17" t="e">
        <v>#N/A</v>
      </c>
      <c r="D310" s="17" t="e">
        <v>#N/A</v>
      </c>
      <c r="E310" s="17">
        <v>4</v>
      </c>
      <c r="F310" s="17">
        <v>13</v>
      </c>
      <c r="G310" s="17">
        <v>92</v>
      </c>
      <c r="H310" s="41" t="e">
        <v>#N/A</v>
      </c>
      <c r="I310" s="46" t="e">
        <v>#N/A</v>
      </c>
      <c r="J310" s="47" t="e">
        <v>#N/A</v>
      </c>
      <c r="K310" s="47" t="e">
        <v>#N/A</v>
      </c>
      <c r="L310" s="47">
        <v>0</v>
      </c>
      <c r="M310" s="47">
        <v>1.6696439999999999</v>
      </c>
      <c r="N310" s="47">
        <v>46.799954</v>
      </c>
      <c r="O310" s="48" t="e">
        <v>#N/A</v>
      </c>
      <c r="P310" s="46" t="e">
        <v>#N/A</v>
      </c>
      <c r="Q310" s="47" t="e">
        <v>#N/A</v>
      </c>
      <c r="R310" s="47" t="e">
        <v>#N/A</v>
      </c>
      <c r="S310" s="47">
        <v>2.967E-3</v>
      </c>
      <c r="T310" s="47">
        <v>1.949E-3</v>
      </c>
      <c r="U310" s="47">
        <v>1.9009999999999999E-3</v>
      </c>
      <c r="V310" s="48" t="e">
        <v>#N/A</v>
      </c>
      <c r="W310" s="46" t="e">
        <v>#N/A</v>
      </c>
      <c r="X310" s="47" t="e">
        <v>#N/A</v>
      </c>
      <c r="Y310" s="47" t="e">
        <v>#N/A</v>
      </c>
      <c r="Z310" s="47">
        <v>7.5500000000000003E-4</v>
      </c>
      <c r="AA310" s="47">
        <v>1.3320000000000001E-3</v>
      </c>
      <c r="AB310" s="47">
        <v>3.31E-3</v>
      </c>
      <c r="AC310" s="48" t="e">
        <v>#N/A</v>
      </c>
      <c r="AD310" s="46" t="e">
        <v>#N/A</v>
      </c>
      <c r="AE310" s="47" t="e">
        <v>#N/A</v>
      </c>
      <c r="AF310" s="47" t="e">
        <v>#N/A</v>
      </c>
      <c r="AG310" s="47">
        <v>1</v>
      </c>
      <c r="AH310" s="47">
        <v>0.78205128205128205</v>
      </c>
      <c r="AI310" s="47">
        <v>0.76354556803995011</v>
      </c>
      <c r="AJ310" s="48" t="e">
        <v>#N/A</v>
      </c>
    </row>
    <row r="311" spans="1:36" ht="15.75" thickBot="1" x14ac:dyDescent="0.3">
      <c r="A311" t="s">
        <v>287</v>
      </c>
      <c r="B311" s="42" t="e">
        <v>#N/A</v>
      </c>
      <c r="C311" s="43" t="e">
        <v>#N/A</v>
      </c>
      <c r="D311" s="43" t="e">
        <v>#N/A</v>
      </c>
      <c r="E311" s="43" t="e">
        <v>#N/A</v>
      </c>
      <c r="F311" s="43">
        <v>4</v>
      </c>
      <c r="G311" s="43">
        <v>69</v>
      </c>
      <c r="H311" s="44" t="e">
        <v>#N/A</v>
      </c>
      <c r="I311" s="49" t="e">
        <v>#N/A</v>
      </c>
      <c r="J311" s="50" t="e">
        <v>#N/A</v>
      </c>
      <c r="K311" s="50" t="e">
        <v>#N/A</v>
      </c>
      <c r="L311" s="50" t="e">
        <v>#N/A</v>
      </c>
      <c r="M311" s="50">
        <v>0</v>
      </c>
      <c r="N311" s="50">
        <v>5.2752619999999997</v>
      </c>
      <c r="O311" s="51" t="e">
        <v>#N/A</v>
      </c>
      <c r="P311" s="49" t="e">
        <v>#N/A</v>
      </c>
      <c r="Q311" s="50" t="e">
        <v>#N/A</v>
      </c>
      <c r="R311" s="50" t="e">
        <v>#N/A</v>
      </c>
      <c r="S311" s="50" t="e">
        <v>#N/A</v>
      </c>
      <c r="T311" s="50">
        <v>1.828E-3</v>
      </c>
      <c r="U311" s="50">
        <v>1.815E-3</v>
      </c>
      <c r="V311" s="51" t="e">
        <v>#N/A</v>
      </c>
      <c r="W311" s="49" t="e">
        <v>#N/A</v>
      </c>
      <c r="X311" s="50" t="e">
        <v>#N/A</v>
      </c>
      <c r="Y311" s="50" t="e">
        <v>#N/A</v>
      </c>
      <c r="Z311" s="50" t="e">
        <v>#N/A</v>
      </c>
      <c r="AA311" s="50">
        <v>2.8400000000000002E-4</v>
      </c>
      <c r="AB311" s="50">
        <v>2.6919999999999999E-3</v>
      </c>
      <c r="AC311" s="51" t="e">
        <v>#N/A</v>
      </c>
      <c r="AD311" s="49" t="e">
        <v>#N/A</v>
      </c>
      <c r="AE311" s="50" t="e">
        <v>#N/A</v>
      </c>
      <c r="AF311" s="50" t="e">
        <v>#N/A</v>
      </c>
      <c r="AG311" s="50" t="e">
        <v>#N/A</v>
      </c>
      <c r="AH311" s="50">
        <v>1</v>
      </c>
      <c r="AI311" s="50">
        <v>0.88832054560954821</v>
      </c>
      <c r="AJ311" s="51" t="e">
        <v>#N/A</v>
      </c>
    </row>
  </sheetData>
  <autoFilter ref="A2:AJ2"/>
  <mergeCells count="5">
    <mergeCell ref="B1:H1"/>
    <mergeCell ref="I1:O1"/>
    <mergeCell ref="P1:V1"/>
    <mergeCell ref="W1:AC1"/>
    <mergeCell ref="AD1:AJ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tabSelected="1" topLeftCell="A7" workbookViewId="0">
      <selection activeCell="A34" sqref="A34"/>
    </sheetView>
  </sheetViews>
  <sheetFormatPr baseColWidth="10" defaultRowHeight="15" x14ac:dyDescent="0.25"/>
  <cols>
    <col min="2" max="2" width="7.42578125" customWidth="1"/>
  </cols>
  <sheetData>
    <row r="2" spans="1:8" x14ac:dyDescent="0.25">
      <c r="A2" s="88" t="s">
        <v>419</v>
      </c>
      <c r="B2" s="89"/>
      <c r="C2" s="89"/>
      <c r="D2" s="89"/>
      <c r="E2" s="89"/>
      <c r="F2" s="89"/>
      <c r="G2" s="89"/>
      <c r="H2" s="89"/>
    </row>
    <row r="3" spans="1:8" x14ac:dyDescent="0.25">
      <c r="A3" s="89"/>
      <c r="B3" s="89"/>
      <c r="C3" s="89"/>
      <c r="D3" s="89"/>
      <c r="E3" s="89"/>
      <c r="F3" s="89"/>
      <c r="G3" s="89"/>
      <c r="H3" s="89"/>
    </row>
    <row r="4" spans="1:8" x14ac:dyDescent="0.25">
      <c r="A4" s="89"/>
      <c r="B4" s="89"/>
      <c r="C4" s="89"/>
      <c r="D4" s="89"/>
      <c r="E4" s="89"/>
      <c r="F4" s="89"/>
      <c r="G4" s="89"/>
      <c r="H4" s="89"/>
    </row>
    <row r="5" spans="1:8" x14ac:dyDescent="0.25">
      <c r="A5" s="89"/>
      <c r="B5" s="89"/>
      <c r="C5" s="89"/>
      <c r="D5" s="89"/>
      <c r="E5" s="89"/>
      <c r="F5" s="89"/>
      <c r="G5" s="89"/>
      <c r="H5" s="89"/>
    </row>
    <row r="6" spans="1:8" x14ac:dyDescent="0.25">
      <c r="A6" s="89"/>
      <c r="B6" s="89"/>
      <c r="C6" s="89"/>
      <c r="D6" s="89"/>
      <c r="E6" s="89"/>
      <c r="F6" s="89"/>
      <c r="G6" s="89"/>
      <c r="H6" s="89"/>
    </row>
    <row r="7" spans="1:8" x14ac:dyDescent="0.25">
      <c r="A7" s="89"/>
      <c r="B7" s="89"/>
      <c r="C7" s="89"/>
      <c r="D7" s="89"/>
      <c r="E7" s="89"/>
      <c r="F7" s="89"/>
      <c r="G7" s="89"/>
      <c r="H7" s="89"/>
    </row>
    <row r="9" spans="1:8" ht="18" x14ac:dyDescent="0.25">
      <c r="A9" s="90" t="s">
        <v>420</v>
      </c>
    </row>
    <row r="11" spans="1:8" x14ac:dyDescent="0.25">
      <c r="C11" s="91" t="s">
        <v>421</v>
      </c>
      <c r="D11" s="92"/>
      <c r="E11" s="92"/>
      <c r="F11" s="92"/>
      <c r="G11" s="92"/>
      <c r="H11" s="92"/>
    </row>
    <row r="13" spans="1:8" x14ac:dyDescent="0.25">
      <c r="C13" s="88" t="s">
        <v>422</v>
      </c>
      <c r="D13" s="89"/>
      <c r="E13" s="89"/>
      <c r="F13" s="89"/>
      <c r="G13" s="89"/>
      <c r="H13" s="89"/>
    </row>
    <row r="14" spans="1:8" x14ac:dyDescent="0.25">
      <c r="C14" s="89"/>
      <c r="D14" s="89"/>
      <c r="E14" s="89"/>
      <c r="F14" s="89"/>
      <c r="G14" s="89"/>
      <c r="H14" s="89"/>
    </row>
    <row r="15" spans="1:8" x14ac:dyDescent="0.25">
      <c r="C15" s="89"/>
      <c r="D15" s="89"/>
      <c r="E15" s="89"/>
      <c r="F15" s="89"/>
      <c r="G15" s="89"/>
      <c r="H15" s="89"/>
    </row>
    <row r="16" spans="1:8" x14ac:dyDescent="0.25">
      <c r="C16" s="89"/>
      <c r="D16" s="89"/>
      <c r="E16" s="89"/>
      <c r="F16" s="89"/>
      <c r="G16" s="89"/>
      <c r="H16" s="89"/>
    </row>
    <row r="18" spans="1:8" x14ac:dyDescent="0.25">
      <c r="C18" s="88" t="s">
        <v>423</v>
      </c>
      <c r="D18" s="88"/>
      <c r="E18" s="88"/>
      <c r="F18" s="88"/>
      <c r="G18" s="88"/>
      <c r="H18" s="88"/>
    </row>
    <row r="19" spans="1:8" x14ac:dyDescent="0.25">
      <c r="C19" s="88"/>
      <c r="D19" s="88"/>
      <c r="E19" s="88"/>
      <c r="F19" s="88"/>
      <c r="G19" s="88"/>
      <c r="H19" s="88"/>
    </row>
    <row r="21" spans="1:8" x14ac:dyDescent="0.25">
      <c r="C21" s="88" t="s">
        <v>424</v>
      </c>
      <c r="D21" s="89"/>
      <c r="E21" s="89"/>
      <c r="F21" s="89"/>
      <c r="G21" s="89"/>
      <c r="H21" s="89"/>
    </row>
    <row r="22" spans="1:8" x14ac:dyDescent="0.25">
      <c r="C22" s="89"/>
      <c r="D22" s="89"/>
      <c r="E22" s="89"/>
      <c r="F22" s="89"/>
      <c r="G22" s="89"/>
      <c r="H22" s="89"/>
    </row>
    <row r="23" spans="1:8" x14ac:dyDescent="0.25">
      <c r="C23" s="89"/>
      <c r="D23" s="89"/>
      <c r="E23" s="89"/>
      <c r="F23" s="89"/>
      <c r="G23" s="89"/>
      <c r="H23" s="89"/>
    </row>
    <row r="25" spans="1:8" x14ac:dyDescent="0.25">
      <c r="C25" s="88" t="s">
        <v>425</v>
      </c>
      <c r="D25" s="88"/>
      <c r="E25" s="88"/>
      <c r="F25" s="88"/>
      <c r="G25" s="88"/>
      <c r="H25" s="88"/>
    </row>
    <row r="26" spans="1:8" x14ac:dyDescent="0.25">
      <c r="C26" s="88"/>
      <c r="D26" s="88"/>
      <c r="E26" s="88"/>
      <c r="F26" s="88"/>
      <c r="G26" s="88"/>
      <c r="H26" s="88"/>
    </row>
    <row r="28" spans="1:8" x14ac:dyDescent="0.25">
      <c r="C28" s="88" t="s">
        <v>426</v>
      </c>
      <c r="D28" s="89"/>
      <c r="E28" s="89"/>
      <c r="F28" s="89"/>
      <c r="G28" s="89"/>
      <c r="H28" s="89"/>
    </row>
    <row r="29" spans="1:8" x14ac:dyDescent="0.25">
      <c r="C29" s="89"/>
      <c r="D29" s="89"/>
      <c r="E29" s="89"/>
      <c r="F29" s="89"/>
      <c r="G29" s="89"/>
      <c r="H29" s="89"/>
    </row>
    <row r="30" spans="1:8" x14ac:dyDescent="0.25">
      <c r="C30" s="89"/>
      <c r="D30" s="89"/>
      <c r="E30" s="89"/>
      <c r="F30" s="89"/>
      <c r="G30" s="89"/>
      <c r="H30" s="89"/>
    </row>
    <row r="32" spans="1:8" x14ac:dyDescent="0.25">
      <c r="A32" t="s">
        <v>427</v>
      </c>
    </row>
    <row r="33" spans="1:1" x14ac:dyDescent="0.25">
      <c r="A33" t="s">
        <v>428</v>
      </c>
    </row>
  </sheetData>
  <mergeCells count="7">
    <mergeCell ref="C25:H26"/>
    <mergeCell ref="C28:H30"/>
    <mergeCell ref="A2:H7"/>
    <mergeCell ref="C11:H11"/>
    <mergeCell ref="C13:H16"/>
    <mergeCell ref="C18:H19"/>
    <mergeCell ref="C21:H23"/>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7"/>
  <sheetViews>
    <sheetView topLeftCell="P1" workbookViewId="0">
      <selection activeCell="T8" sqref="T8"/>
    </sheetView>
  </sheetViews>
  <sheetFormatPr baseColWidth="10" defaultColWidth="9.140625" defaultRowHeight="15" x14ac:dyDescent="0.25"/>
  <sheetData>
    <row r="1" spans="1:37" x14ac:dyDescent="0.25">
      <c r="A1" s="45"/>
      <c r="B1" s="82" t="s">
        <v>51</v>
      </c>
      <c r="C1" s="83"/>
      <c r="D1" s="83"/>
      <c r="E1" s="83"/>
      <c r="F1" s="83"/>
      <c r="G1" s="83"/>
      <c r="H1" s="84"/>
      <c r="I1" s="82" t="s">
        <v>52</v>
      </c>
      <c r="J1" s="83"/>
      <c r="K1" s="83"/>
      <c r="L1" s="83"/>
      <c r="M1" s="83"/>
      <c r="N1" s="83"/>
      <c r="O1" s="84"/>
      <c r="P1" s="82" t="s">
        <v>53</v>
      </c>
      <c r="Q1" s="83"/>
      <c r="R1" s="83"/>
      <c r="S1" s="83"/>
      <c r="T1" s="83"/>
      <c r="U1" s="83"/>
      <c r="V1" s="84"/>
      <c r="W1" s="82" t="s">
        <v>54</v>
      </c>
      <c r="X1" s="83"/>
      <c r="Y1" s="83"/>
      <c r="Z1" s="83"/>
      <c r="AA1" s="83"/>
      <c r="AB1" s="83"/>
      <c r="AC1" s="84"/>
      <c r="AD1" s="82" t="s">
        <v>55</v>
      </c>
      <c r="AE1" s="83"/>
      <c r="AF1" s="83"/>
      <c r="AG1" s="83"/>
      <c r="AH1" s="83"/>
      <c r="AI1" s="83"/>
      <c r="AJ1" s="84"/>
    </row>
    <row r="2" spans="1:37" x14ac:dyDescent="0.25">
      <c r="A2" t="s">
        <v>363</v>
      </c>
      <c r="B2" s="40" t="s">
        <v>48</v>
      </c>
      <c r="C2" s="17" t="s">
        <v>59</v>
      </c>
      <c r="D2" s="17" t="s">
        <v>63</v>
      </c>
      <c r="E2" s="17" t="s">
        <v>209</v>
      </c>
      <c r="F2" s="17" t="s">
        <v>298</v>
      </c>
      <c r="G2" s="17" t="s">
        <v>361</v>
      </c>
      <c r="H2" s="41" t="s">
        <v>362</v>
      </c>
      <c r="I2" s="40" t="s">
        <v>48</v>
      </c>
      <c r="J2" s="17" t="s">
        <v>59</v>
      </c>
      <c r="K2" s="40" t="s">
        <v>63</v>
      </c>
      <c r="L2" s="17" t="s">
        <v>209</v>
      </c>
      <c r="M2" s="17" t="s">
        <v>298</v>
      </c>
      <c r="N2" s="17" t="s">
        <v>361</v>
      </c>
      <c r="O2" s="40" t="s">
        <v>362</v>
      </c>
      <c r="P2" s="46" t="s">
        <v>48</v>
      </c>
      <c r="Q2" s="47" t="s">
        <v>59</v>
      </c>
      <c r="R2" s="47" t="s">
        <v>63</v>
      </c>
      <c r="S2" s="47" t="s">
        <v>209</v>
      </c>
      <c r="T2" s="47" t="s">
        <v>298</v>
      </c>
      <c r="U2" s="47" t="s">
        <v>361</v>
      </c>
      <c r="V2" s="48" t="s">
        <v>362</v>
      </c>
      <c r="W2" s="46" t="s">
        <v>48</v>
      </c>
      <c r="X2" s="47" t="s">
        <v>59</v>
      </c>
      <c r="Y2" s="47" t="s">
        <v>63</v>
      </c>
      <c r="Z2" s="47" t="s">
        <v>209</v>
      </c>
      <c r="AA2" s="47" t="s">
        <v>298</v>
      </c>
      <c r="AB2" s="47" t="s">
        <v>361</v>
      </c>
      <c r="AC2" s="48" t="s">
        <v>362</v>
      </c>
      <c r="AD2" s="46" t="s">
        <v>48</v>
      </c>
      <c r="AE2" s="47" t="s">
        <v>59</v>
      </c>
      <c r="AF2" s="47" t="s">
        <v>63</v>
      </c>
      <c r="AG2" s="47" t="s">
        <v>209</v>
      </c>
      <c r="AH2" s="47" t="s">
        <v>298</v>
      </c>
      <c r="AI2" s="47" t="s">
        <v>361</v>
      </c>
      <c r="AJ2" s="40" t="s">
        <v>362</v>
      </c>
      <c r="AK2" s="57"/>
    </row>
    <row r="3" spans="1:37" x14ac:dyDescent="0.25">
      <c r="A3" t="s">
        <v>299</v>
      </c>
      <c r="B3" s="40"/>
      <c r="C3" s="40"/>
      <c r="D3" s="40"/>
      <c r="E3" s="40"/>
      <c r="F3" s="40"/>
      <c r="G3" s="40"/>
      <c r="H3" s="40"/>
      <c r="I3" s="40"/>
      <c r="J3" s="40"/>
      <c r="K3" s="40"/>
      <c r="L3" s="40"/>
      <c r="M3" s="40"/>
      <c r="N3" s="40"/>
      <c r="O3" s="40"/>
      <c r="P3" s="46"/>
      <c r="Q3" s="46"/>
      <c r="R3" s="46"/>
      <c r="S3" s="46"/>
      <c r="T3" s="46"/>
      <c r="U3" s="46">
        <v>1.3320000000000001E-3</v>
      </c>
      <c r="V3" s="46"/>
      <c r="W3" s="40"/>
      <c r="X3" s="40"/>
      <c r="Y3" s="40"/>
      <c r="Z3" s="40"/>
      <c r="AA3" s="40"/>
      <c r="AB3" s="40"/>
      <c r="AC3" s="40"/>
      <c r="AD3" s="40"/>
      <c r="AE3" s="40"/>
      <c r="AF3" s="40"/>
      <c r="AG3" s="40"/>
      <c r="AH3" s="40"/>
      <c r="AI3" s="40"/>
      <c r="AJ3" s="40"/>
    </row>
    <row r="4" spans="1:37" x14ac:dyDescent="0.25">
      <c r="A4" t="s">
        <v>358</v>
      </c>
      <c r="B4" s="40"/>
      <c r="C4" s="40"/>
      <c r="D4" s="40"/>
      <c r="E4" s="40"/>
      <c r="F4" s="40"/>
      <c r="G4" s="40"/>
      <c r="H4" s="40"/>
      <c r="I4" s="40"/>
      <c r="J4" s="40"/>
      <c r="K4" s="40"/>
      <c r="L4" s="40"/>
      <c r="M4" s="40"/>
      <c r="N4" s="40"/>
      <c r="O4" s="40"/>
      <c r="P4" s="46"/>
      <c r="Q4" s="46"/>
      <c r="R4" s="46"/>
      <c r="S4" s="46"/>
      <c r="T4" s="46"/>
      <c r="U4" s="46">
        <v>1.397E-3</v>
      </c>
      <c r="V4" s="46"/>
      <c r="W4" s="40"/>
      <c r="X4" s="40"/>
      <c r="Y4" s="40"/>
      <c r="Z4" s="40"/>
      <c r="AA4" s="40"/>
      <c r="AB4" s="40"/>
      <c r="AC4" s="40"/>
      <c r="AD4" s="40"/>
      <c r="AE4" s="40"/>
      <c r="AF4" s="40"/>
      <c r="AG4" s="40"/>
      <c r="AH4" s="40"/>
      <c r="AI4" s="40">
        <v>1</v>
      </c>
      <c r="AJ4" s="40"/>
    </row>
    <row r="5" spans="1:37" x14ac:dyDescent="0.25">
      <c r="A5" t="s">
        <v>207</v>
      </c>
      <c r="B5" s="40"/>
      <c r="C5" s="40"/>
      <c r="D5" s="40"/>
      <c r="E5" s="40"/>
      <c r="F5" s="40"/>
      <c r="G5" s="40"/>
      <c r="H5" s="40"/>
      <c r="I5" s="40"/>
      <c r="J5" s="40"/>
      <c r="K5" s="40"/>
      <c r="L5" s="40"/>
      <c r="M5" s="40"/>
      <c r="N5" s="40"/>
      <c r="O5" s="40"/>
      <c r="P5" s="46"/>
      <c r="Q5" s="46"/>
      <c r="R5" s="46"/>
      <c r="S5" s="46"/>
      <c r="T5" s="46"/>
      <c r="U5" s="46"/>
      <c r="V5" s="46">
        <v>2.4940000000000001E-3</v>
      </c>
      <c r="W5" s="40"/>
      <c r="X5" s="40"/>
      <c r="Y5" s="40"/>
      <c r="Z5" s="40"/>
      <c r="AA5" s="40"/>
      <c r="AB5" s="40"/>
      <c r="AC5" s="40"/>
      <c r="AD5" s="40"/>
      <c r="AE5" s="40"/>
      <c r="AF5" s="40"/>
      <c r="AG5" s="40"/>
      <c r="AH5" s="40"/>
      <c r="AI5" s="40"/>
      <c r="AJ5" s="40"/>
    </row>
    <row r="6" spans="1:37" x14ac:dyDescent="0.25">
      <c r="A6" t="s">
        <v>117</v>
      </c>
      <c r="B6" s="40"/>
      <c r="C6" s="40"/>
      <c r="D6" s="40"/>
      <c r="E6" s="40"/>
      <c r="F6" s="40">
        <v>118</v>
      </c>
      <c r="G6" s="40">
        <v>215</v>
      </c>
      <c r="H6" s="40"/>
      <c r="I6" s="40"/>
      <c r="J6" s="40"/>
      <c r="K6" s="40"/>
      <c r="L6" s="40"/>
      <c r="M6" s="40">
        <v>473.14504199999999</v>
      </c>
      <c r="N6" s="40">
        <v>681.78846199999998</v>
      </c>
      <c r="O6" s="40"/>
      <c r="P6" s="46"/>
      <c r="Q6" s="46"/>
      <c r="R6" s="46"/>
      <c r="S6" s="46"/>
      <c r="T6" s="46"/>
      <c r="U6" s="46"/>
      <c r="V6" s="46"/>
      <c r="W6" s="40"/>
      <c r="X6" s="40"/>
      <c r="Y6" s="40"/>
      <c r="Z6" s="40"/>
      <c r="AA6" s="40">
        <v>9.3799999999999994E-3</v>
      </c>
      <c r="AB6" s="40">
        <v>6.5560000000000002E-3</v>
      </c>
      <c r="AC6" s="40"/>
      <c r="AD6" s="40"/>
      <c r="AE6" s="40"/>
      <c r="AF6" s="40"/>
      <c r="AG6" s="40"/>
      <c r="AH6" s="40"/>
      <c r="AI6" s="40"/>
      <c r="AJ6" s="40"/>
    </row>
    <row r="7" spans="1:37" x14ac:dyDescent="0.25">
      <c r="A7" t="s">
        <v>281</v>
      </c>
      <c r="B7" s="40"/>
      <c r="C7" s="40"/>
      <c r="D7" s="40"/>
      <c r="E7" s="40"/>
      <c r="F7" s="40"/>
      <c r="G7" s="40"/>
      <c r="H7" s="40"/>
      <c r="I7" s="40"/>
      <c r="J7" s="40"/>
      <c r="K7" s="40"/>
      <c r="L7" s="40"/>
      <c r="M7" s="40"/>
      <c r="N7" s="40"/>
      <c r="O7" s="40"/>
      <c r="P7" s="46"/>
      <c r="Q7" s="46"/>
      <c r="R7" s="46"/>
      <c r="S7" s="46"/>
      <c r="T7" s="46"/>
      <c r="U7" s="46"/>
      <c r="V7" s="46"/>
      <c r="W7" s="40"/>
      <c r="X7" s="40"/>
      <c r="Y7" s="40"/>
      <c r="Z7" s="40"/>
      <c r="AA7" s="40"/>
      <c r="AB7" s="40"/>
      <c r="AC7" s="40"/>
      <c r="AD7" s="40"/>
      <c r="AE7" s="40"/>
      <c r="AF7" s="40"/>
      <c r="AG7" s="40"/>
      <c r="AH7" s="40"/>
      <c r="AI7" s="40"/>
      <c r="AJ7" s="40">
        <v>1</v>
      </c>
    </row>
    <row r="8" spans="1:37" x14ac:dyDescent="0.25">
      <c r="A8" t="s">
        <v>360</v>
      </c>
      <c r="B8" s="40"/>
      <c r="C8" s="40"/>
      <c r="D8" s="40"/>
      <c r="E8" s="40"/>
      <c r="F8" s="40"/>
      <c r="G8" s="40"/>
      <c r="H8" s="40"/>
      <c r="I8" s="40"/>
      <c r="J8" s="40"/>
      <c r="K8" s="40"/>
      <c r="L8" s="40"/>
      <c r="M8" s="40"/>
      <c r="N8" s="40"/>
      <c r="O8" s="40"/>
      <c r="P8" s="46"/>
      <c r="Q8" s="46"/>
      <c r="R8" s="46"/>
      <c r="S8" s="46"/>
      <c r="T8" s="46"/>
      <c r="U8" s="46"/>
      <c r="V8" s="46"/>
      <c r="W8" s="40"/>
      <c r="X8" s="40"/>
      <c r="Y8" s="40"/>
      <c r="Z8" s="40"/>
      <c r="AA8" s="40"/>
      <c r="AB8" s="40"/>
      <c r="AC8" s="40"/>
      <c r="AD8" s="40"/>
      <c r="AE8" s="40"/>
      <c r="AF8" s="40"/>
      <c r="AG8" s="40"/>
      <c r="AH8" s="40"/>
      <c r="AI8" s="40">
        <v>0.99470899470899465</v>
      </c>
      <c r="AJ8" s="40"/>
    </row>
    <row r="9" spans="1:37" x14ac:dyDescent="0.25">
      <c r="A9" t="s">
        <v>116</v>
      </c>
      <c r="B9" s="40"/>
      <c r="C9" s="40"/>
      <c r="D9" s="40"/>
      <c r="E9" s="40"/>
      <c r="F9" s="40"/>
      <c r="G9" s="40"/>
      <c r="H9" s="40"/>
      <c r="I9" s="40"/>
      <c r="J9" s="40"/>
      <c r="K9" s="40"/>
      <c r="L9" s="40"/>
      <c r="M9" s="40"/>
      <c r="N9" s="40"/>
      <c r="O9" s="40"/>
      <c r="P9" s="46"/>
      <c r="Q9" s="46"/>
      <c r="R9" s="46"/>
      <c r="S9" s="46"/>
      <c r="T9" s="46"/>
      <c r="U9" s="46"/>
      <c r="V9" s="46">
        <v>2.4940000000000001E-3</v>
      </c>
      <c r="W9" s="40"/>
      <c r="X9" s="40"/>
      <c r="Y9" s="40"/>
      <c r="Z9" s="40"/>
      <c r="AA9" s="40"/>
      <c r="AB9" s="40"/>
      <c r="AC9" s="40"/>
      <c r="AD9" s="40"/>
      <c r="AE9" s="40"/>
      <c r="AF9" s="40"/>
      <c r="AG9" s="40"/>
      <c r="AH9" s="40"/>
      <c r="AI9" s="40"/>
      <c r="AJ9" s="40"/>
    </row>
    <row r="10" spans="1:37" x14ac:dyDescent="0.25">
      <c r="A10" t="s">
        <v>195</v>
      </c>
      <c r="B10" s="40"/>
      <c r="C10" s="40"/>
      <c r="D10" s="40"/>
      <c r="E10" s="40"/>
      <c r="F10" s="40"/>
      <c r="G10" s="40">
        <v>200</v>
      </c>
      <c r="H10" s="40"/>
      <c r="I10" s="40"/>
      <c r="J10" s="40"/>
      <c r="K10" s="40"/>
      <c r="L10" s="40"/>
      <c r="M10" s="40"/>
      <c r="N10" s="40">
        <v>414.38818800000001</v>
      </c>
      <c r="O10" s="40">
        <v>305.47827599999999</v>
      </c>
      <c r="P10" s="46"/>
      <c r="Q10" s="46"/>
      <c r="R10" s="46"/>
      <c r="S10" s="46"/>
      <c r="T10" s="46"/>
      <c r="U10" s="46"/>
      <c r="V10" s="46"/>
      <c r="W10" s="40"/>
      <c r="X10" s="40"/>
      <c r="Y10" s="40"/>
      <c r="Z10" s="40"/>
      <c r="AA10" s="40"/>
      <c r="AB10" s="40">
        <v>6.2839999999999997E-3</v>
      </c>
      <c r="AC10" s="40"/>
      <c r="AD10" s="40"/>
      <c r="AE10" s="40"/>
      <c r="AF10" s="40"/>
      <c r="AG10" s="40"/>
      <c r="AH10" s="40"/>
      <c r="AI10" s="40"/>
      <c r="AJ10" s="40"/>
    </row>
    <row r="11" spans="1:37" x14ac:dyDescent="0.25">
      <c r="A11" t="s">
        <v>292</v>
      </c>
      <c r="B11" s="40"/>
      <c r="C11" s="40"/>
      <c r="D11" s="40"/>
      <c r="E11" s="40"/>
      <c r="F11" s="40"/>
      <c r="G11" s="40"/>
      <c r="H11" s="40"/>
      <c r="I11" s="40"/>
      <c r="J11" s="40"/>
      <c r="K11" s="40"/>
      <c r="L11" s="40"/>
      <c r="M11" s="40"/>
      <c r="N11" s="40"/>
      <c r="O11" s="40"/>
      <c r="P11" s="46"/>
      <c r="Q11" s="46"/>
      <c r="R11" s="46"/>
      <c r="S11" s="46"/>
      <c r="T11" s="46"/>
      <c r="U11" s="46"/>
      <c r="V11" s="46">
        <v>2.088E-3</v>
      </c>
      <c r="W11" s="40"/>
      <c r="X11" s="40"/>
      <c r="Y11" s="40"/>
      <c r="Z11" s="40"/>
      <c r="AA11" s="40"/>
      <c r="AB11" s="40"/>
      <c r="AC11" s="40"/>
      <c r="AD11" s="40"/>
      <c r="AE11" s="40"/>
      <c r="AF11" s="40"/>
      <c r="AG11" s="40"/>
      <c r="AH11" s="40"/>
      <c r="AI11" s="40"/>
      <c r="AJ11" s="40">
        <v>1</v>
      </c>
    </row>
    <row r="12" spans="1:37" x14ac:dyDescent="0.25">
      <c r="A12" t="s">
        <v>196</v>
      </c>
      <c r="B12" s="40"/>
      <c r="C12" s="40"/>
      <c r="D12" s="40"/>
      <c r="E12" s="40"/>
      <c r="F12" s="40"/>
      <c r="G12" s="40"/>
      <c r="H12" s="40"/>
      <c r="I12" s="40"/>
      <c r="J12" s="40"/>
      <c r="K12" s="40"/>
      <c r="L12" s="40"/>
      <c r="M12" s="40"/>
      <c r="N12" s="40"/>
      <c r="O12" s="40"/>
      <c r="P12" s="46"/>
      <c r="Q12" s="46"/>
      <c r="R12" s="46"/>
      <c r="S12" s="46">
        <v>2.2829999999999999E-3</v>
      </c>
      <c r="T12" s="46"/>
      <c r="U12" s="46"/>
      <c r="V12" s="46"/>
      <c r="W12" s="40"/>
      <c r="X12" s="40"/>
      <c r="Y12" s="40"/>
      <c r="Z12" s="40"/>
      <c r="AA12" s="40"/>
      <c r="AB12" s="40"/>
      <c r="AC12" s="40"/>
      <c r="AD12" s="40"/>
      <c r="AE12" s="40"/>
      <c r="AF12" s="40"/>
      <c r="AG12" s="40"/>
      <c r="AH12" s="40"/>
      <c r="AI12" s="40"/>
      <c r="AJ12" s="40"/>
    </row>
    <row r="13" spans="1:37" x14ac:dyDescent="0.25">
      <c r="A13" t="s">
        <v>153</v>
      </c>
      <c r="B13" s="40"/>
      <c r="C13" s="40"/>
      <c r="D13" s="40"/>
      <c r="E13" s="40"/>
      <c r="F13" s="40"/>
      <c r="G13" s="40"/>
      <c r="H13" s="40"/>
      <c r="I13" s="40"/>
      <c r="J13" s="40"/>
      <c r="K13" s="40"/>
      <c r="L13" s="40"/>
      <c r="M13" s="40"/>
      <c r="N13" s="40"/>
      <c r="O13" s="40"/>
      <c r="P13" s="46"/>
      <c r="Q13" s="46"/>
      <c r="R13" s="46"/>
      <c r="S13" s="46"/>
      <c r="T13" s="46"/>
      <c r="U13" s="46"/>
      <c r="V13" s="46"/>
      <c r="W13" s="40"/>
      <c r="X13" s="40"/>
      <c r="Y13" s="40"/>
      <c r="Z13" s="40"/>
      <c r="AA13" s="40"/>
      <c r="AB13" s="40"/>
      <c r="AC13" s="40"/>
      <c r="AD13" s="40"/>
      <c r="AE13" s="40"/>
      <c r="AF13" s="40"/>
      <c r="AG13" s="40">
        <v>1</v>
      </c>
      <c r="AH13" s="40"/>
      <c r="AI13" s="40"/>
      <c r="AJ13" s="40"/>
    </row>
    <row r="14" spans="1:37" x14ac:dyDescent="0.25">
      <c r="A14" t="s">
        <v>199</v>
      </c>
      <c r="B14" s="40"/>
      <c r="C14" s="40"/>
      <c r="D14" s="40"/>
      <c r="E14" s="40"/>
      <c r="F14" s="40"/>
      <c r="G14" s="40"/>
      <c r="H14" s="40"/>
      <c r="I14" s="40"/>
      <c r="J14" s="40"/>
      <c r="K14" s="40"/>
      <c r="L14" s="40"/>
      <c r="M14" s="40"/>
      <c r="N14" s="40"/>
      <c r="O14" s="40"/>
      <c r="P14" s="46"/>
      <c r="Q14" s="46"/>
      <c r="R14" s="46"/>
      <c r="S14" s="46"/>
      <c r="T14" s="46"/>
      <c r="U14" s="46"/>
      <c r="V14" s="46"/>
      <c r="W14" s="40"/>
      <c r="X14" s="40"/>
      <c r="Y14" s="40"/>
      <c r="Z14" s="40"/>
      <c r="AA14" s="40"/>
      <c r="AB14" s="40"/>
      <c r="AC14" s="40"/>
      <c r="AD14" s="40"/>
      <c r="AE14" s="40"/>
      <c r="AF14" s="40"/>
      <c r="AG14" s="40">
        <v>1</v>
      </c>
      <c r="AH14" s="40"/>
      <c r="AI14" s="40"/>
      <c r="AJ14" s="40">
        <v>1</v>
      </c>
    </row>
    <row r="15" spans="1:37" x14ac:dyDescent="0.25">
      <c r="A15" t="s">
        <v>350</v>
      </c>
      <c r="B15" s="40"/>
      <c r="C15" s="40"/>
      <c r="D15" s="40"/>
      <c r="E15" s="40"/>
      <c r="F15" s="40"/>
      <c r="G15" s="40"/>
      <c r="H15" s="40"/>
      <c r="I15" s="40"/>
      <c r="J15" s="40"/>
      <c r="K15" s="40"/>
      <c r="L15" s="40"/>
      <c r="M15" s="40"/>
      <c r="N15" s="40"/>
      <c r="O15" s="40"/>
      <c r="P15" s="46"/>
      <c r="Q15" s="46"/>
      <c r="R15" s="46"/>
      <c r="S15" s="46"/>
      <c r="T15" s="46"/>
      <c r="U15" s="46">
        <v>1.488E-3</v>
      </c>
      <c r="V15" s="46"/>
      <c r="W15" s="40"/>
      <c r="X15" s="40"/>
      <c r="Y15" s="40"/>
      <c r="Z15" s="40"/>
      <c r="AA15" s="40"/>
      <c r="AB15" s="40"/>
      <c r="AC15" s="40"/>
      <c r="AD15" s="40"/>
      <c r="AE15" s="40"/>
      <c r="AF15" s="40"/>
      <c r="AG15" s="40"/>
      <c r="AH15" s="40"/>
      <c r="AI15" s="40">
        <v>1</v>
      </c>
      <c r="AJ15" s="40"/>
    </row>
    <row r="16" spans="1:37" x14ac:dyDescent="0.25">
      <c r="A16" t="s">
        <v>347</v>
      </c>
      <c r="B16" s="40"/>
      <c r="C16" s="40"/>
      <c r="D16" s="40"/>
      <c r="E16" s="40"/>
      <c r="F16" s="40"/>
      <c r="G16" s="40"/>
      <c r="H16" s="40"/>
      <c r="I16" s="40"/>
      <c r="J16" s="40"/>
      <c r="K16" s="40"/>
      <c r="L16" s="40"/>
      <c r="M16" s="40"/>
      <c r="N16" s="40"/>
      <c r="O16" s="40"/>
      <c r="P16" s="46"/>
      <c r="Q16" s="46"/>
      <c r="R16" s="46"/>
      <c r="S16" s="46"/>
      <c r="T16" s="46"/>
      <c r="U16" s="46">
        <v>1.242E-3</v>
      </c>
      <c r="V16" s="46"/>
      <c r="W16" s="40"/>
      <c r="X16" s="40"/>
      <c r="Y16" s="40"/>
      <c r="Z16" s="40"/>
      <c r="AA16" s="40"/>
      <c r="AB16" s="40"/>
      <c r="AC16" s="40"/>
      <c r="AD16" s="40"/>
      <c r="AE16" s="40"/>
      <c r="AF16" s="40"/>
      <c r="AG16" s="40"/>
      <c r="AH16" s="40"/>
      <c r="AI16" s="40"/>
      <c r="AJ16" s="40"/>
    </row>
    <row r="17" spans="1:36" x14ac:dyDescent="0.25">
      <c r="A17" t="s">
        <v>352</v>
      </c>
      <c r="B17" s="40"/>
      <c r="C17" s="40"/>
      <c r="D17" s="40"/>
      <c r="E17" s="40"/>
      <c r="F17" s="40"/>
      <c r="G17" s="40"/>
      <c r="H17" s="40"/>
      <c r="I17" s="40"/>
      <c r="J17" s="40"/>
      <c r="K17" s="40"/>
      <c r="L17" s="40"/>
      <c r="M17" s="40"/>
      <c r="N17" s="40"/>
      <c r="O17" s="40"/>
      <c r="P17" s="46"/>
      <c r="Q17" s="46"/>
      <c r="R17" s="46"/>
      <c r="S17" s="46"/>
      <c r="T17" s="46"/>
      <c r="U17" s="46"/>
      <c r="V17" s="46">
        <v>2.3310000000000002E-3</v>
      </c>
      <c r="W17" s="40"/>
      <c r="X17" s="40"/>
      <c r="Y17" s="40"/>
      <c r="Z17" s="40"/>
      <c r="AA17" s="40"/>
      <c r="AB17" s="40"/>
      <c r="AC17" s="40"/>
      <c r="AD17" s="40"/>
      <c r="AE17" s="40"/>
      <c r="AF17" s="40"/>
      <c r="AG17" s="40"/>
      <c r="AH17" s="40"/>
      <c r="AI17" s="40"/>
      <c r="AJ17" s="40">
        <v>1</v>
      </c>
    </row>
    <row r="18" spans="1:36" x14ac:dyDescent="0.25">
      <c r="A18" t="s">
        <v>269</v>
      </c>
      <c r="B18" s="40"/>
      <c r="C18" s="40"/>
      <c r="D18" s="40"/>
      <c r="E18" s="40"/>
      <c r="F18" s="40"/>
      <c r="G18" s="40"/>
      <c r="H18" s="40"/>
      <c r="I18" s="40"/>
      <c r="J18" s="40"/>
      <c r="K18" s="40"/>
      <c r="L18" s="40"/>
      <c r="M18" s="40"/>
      <c r="N18" s="40">
        <v>383.251644</v>
      </c>
      <c r="O18" s="40"/>
      <c r="P18" s="46"/>
      <c r="Q18" s="46"/>
      <c r="R18" s="46"/>
      <c r="S18" s="46"/>
      <c r="T18" s="46"/>
      <c r="U18" s="46"/>
      <c r="V18" s="46">
        <v>2.0920000000000001E-3</v>
      </c>
      <c r="W18" s="40"/>
      <c r="X18" s="40"/>
      <c r="Y18" s="40"/>
      <c r="Z18" s="40"/>
      <c r="AA18" s="40"/>
      <c r="AB18" s="40"/>
      <c r="AC18" s="40"/>
      <c r="AD18" s="40"/>
      <c r="AE18" s="40"/>
      <c r="AF18" s="40"/>
      <c r="AG18" s="40"/>
      <c r="AH18" s="40"/>
      <c r="AI18" s="40"/>
      <c r="AJ18" s="40"/>
    </row>
    <row r="19" spans="1:36" x14ac:dyDescent="0.25">
      <c r="A19" t="s">
        <v>115</v>
      </c>
      <c r="B19" s="40"/>
      <c r="C19" s="40"/>
      <c r="D19" s="40"/>
      <c r="E19" s="40"/>
      <c r="F19" s="40">
        <v>113</v>
      </c>
      <c r="G19" s="40">
        <v>198</v>
      </c>
      <c r="H19" s="40">
        <v>64</v>
      </c>
      <c r="I19" s="40"/>
      <c r="J19" s="40"/>
      <c r="K19" s="40"/>
      <c r="L19" s="40"/>
      <c r="M19" s="40">
        <v>461.73400800000002</v>
      </c>
      <c r="N19" s="40"/>
      <c r="O19" s="40">
        <v>431.62479999999999</v>
      </c>
      <c r="P19" s="46"/>
      <c r="Q19" s="46"/>
      <c r="R19" s="46"/>
      <c r="S19" s="46"/>
      <c r="T19" s="46"/>
      <c r="U19" s="46"/>
      <c r="V19" s="46"/>
      <c r="W19" s="40"/>
      <c r="X19" s="40"/>
      <c r="Y19" s="40"/>
      <c r="Z19" s="40"/>
      <c r="AA19" s="40">
        <v>9.3970000000000008E-3</v>
      </c>
      <c r="AB19" s="40">
        <v>6.3600000000000002E-3</v>
      </c>
      <c r="AC19" s="40"/>
      <c r="AD19" s="40"/>
      <c r="AE19" s="40"/>
      <c r="AF19" s="40"/>
      <c r="AG19" s="40"/>
      <c r="AH19" s="40"/>
      <c r="AI19" s="40"/>
      <c r="AJ19" s="40"/>
    </row>
    <row r="20" spans="1:36" x14ac:dyDescent="0.25">
      <c r="A20" t="s">
        <v>193</v>
      </c>
      <c r="B20" s="40"/>
      <c r="C20" s="40"/>
      <c r="D20" s="40"/>
      <c r="E20" s="40"/>
      <c r="F20" s="40"/>
      <c r="G20" s="40"/>
      <c r="H20" s="40">
        <v>71</v>
      </c>
      <c r="I20" s="40"/>
      <c r="J20" s="40"/>
      <c r="K20" s="40"/>
      <c r="L20" s="40"/>
      <c r="M20" s="40"/>
      <c r="N20" s="40"/>
      <c r="O20" s="40"/>
      <c r="P20" s="46"/>
      <c r="Q20" s="46"/>
      <c r="R20" s="46"/>
      <c r="S20" s="46"/>
      <c r="T20" s="46"/>
      <c r="U20" s="46"/>
      <c r="V20" s="46"/>
      <c r="W20" s="40"/>
      <c r="X20" s="40"/>
      <c r="Y20" s="40"/>
      <c r="Z20" s="40"/>
      <c r="AA20" s="40"/>
      <c r="AB20" s="40"/>
      <c r="AC20" s="40">
        <v>1.5907999999999999E-2</v>
      </c>
      <c r="AD20" s="40"/>
      <c r="AE20" s="40"/>
      <c r="AF20" s="40"/>
      <c r="AG20" s="40"/>
      <c r="AH20" s="40"/>
      <c r="AI20" s="40"/>
      <c r="AJ20" s="40"/>
    </row>
    <row r="21" spans="1:36" x14ac:dyDescent="0.25">
      <c r="A21" t="s">
        <v>46</v>
      </c>
      <c r="B21" s="40"/>
      <c r="C21" s="40"/>
      <c r="D21" s="40"/>
      <c r="E21" s="40"/>
      <c r="F21" s="40"/>
      <c r="G21" s="40"/>
      <c r="H21" s="40"/>
      <c r="I21" s="40">
        <v>0</v>
      </c>
      <c r="J21" s="40"/>
      <c r="K21" s="40"/>
      <c r="L21" s="40"/>
      <c r="M21" s="40"/>
      <c r="N21" s="40">
        <v>644.42901500000005</v>
      </c>
      <c r="O21" s="40">
        <v>215.82853299999999</v>
      </c>
      <c r="P21" s="46"/>
      <c r="Q21" s="46"/>
      <c r="R21" s="46"/>
      <c r="S21" s="46"/>
      <c r="T21" s="46"/>
      <c r="U21" s="46"/>
      <c r="V21" s="46"/>
      <c r="W21" s="40"/>
      <c r="X21" s="40"/>
      <c r="Y21" s="40"/>
      <c r="Z21" s="40"/>
      <c r="AA21" s="40"/>
      <c r="AB21" s="40"/>
      <c r="AC21" s="40"/>
      <c r="AD21" s="40"/>
      <c r="AE21" s="40"/>
      <c r="AF21" s="40"/>
      <c r="AG21" s="40"/>
      <c r="AH21" s="40"/>
      <c r="AI21" s="40"/>
      <c r="AJ21" s="40"/>
    </row>
    <row r="22" spans="1:36" x14ac:dyDescent="0.25">
      <c r="A22" t="s">
        <v>187</v>
      </c>
      <c r="B22" s="40"/>
      <c r="C22" s="40"/>
      <c r="D22" s="40"/>
      <c r="E22" s="40"/>
      <c r="F22" s="40"/>
      <c r="G22" s="40"/>
      <c r="H22" s="40"/>
      <c r="I22" s="40"/>
      <c r="J22" s="40"/>
      <c r="K22" s="40"/>
      <c r="L22" s="40"/>
      <c r="M22" s="40"/>
      <c r="N22" s="40"/>
      <c r="O22" s="40"/>
      <c r="P22" s="46"/>
      <c r="Q22" s="46"/>
      <c r="R22" s="46"/>
      <c r="S22" s="46">
        <v>2.604E-3</v>
      </c>
      <c r="T22" s="46"/>
      <c r="U22" s="46"/>
      <c r="V22" s="46"/>
      <c r="W22" s="40"/>
      <c r="X22" s="40"/>
      <c r="Y22" s="40"/>
      <c r="Z22" s="40"/>
      <c r="AA22" s="40"/>
      <c r="AB22" s="40"/>
      <c r="AC22" s="40"/>
      <c r="AD22" s="40"/>
      <c r="AE22" s="40"/>
      <c r="AF22" s="40"/>
      <c r="AG22" s="40"/>
      <c r="AH22" s="40"/>
      <c r="AI22" s="40"/>
      <c r="AJ22" s="40">
        <v>1</v>
      </c>
    </row>
    <row r="23" spans="1:36" x14ac:dyDescent="0.25">
      <c r="A23" t="s">
        <v>297</v>
      </c>
      <c r="B23" s="40"/>
      <c r="C23" s="40"/>
      <c r="D23" s="40"/>
      <c r="E23" s="40"/>
      <c r="F23" s="40"/>
      <c r="G23" s="40"/>
      <c r="H23" s="40"/>
      <c r="I23" s="40"/>
      <c r="J23" s="40"/>
      <c r="K23" s="40"/>
      <c r="L23" s="40"/>
      <c r="M23" s="40"/>
      <c r="N23" s="40"/>
      <c r="O23" s="40"/>
      <c r="P23" s="46"/>
      <c r="Q23" s="46"/>
      <c r="R23" s="46"/>
      <c r="S23" s="46"/>
      <c r="T23" s="46">
        <v>1.7359999999999999E-3</v>
      </c>
      <c r="U23" s="46"/>
      <c r="V23" s="46"/>
      <c r="W23" s="40"/>
      <c r="X23" s="40"/>
      <c r="Y23" s="40"/>
      <c r="Z23" s="40"/>
      <c r="AA23" s="40"/>
      <c r="AB23" s="40"/>
      <c r="AC23" s="40"/>
      <c r="AD23" s="40"/>
      <c r="AE23" s="40"/>
      <c r="AF23" s="40"/>
      <c r="AG23" s="40"/>
      <c r="AH23" s="40">
        <v>1</v>
      </c>
      <c r="AI23" s="40"/>
      <c r="AJ23" s="40"/>
    </row>
    <row r="24" spans="1:36" x14ac:dyDescent="0.25">
      <c r="A24" t="s">
        <v>286</v>
      </c>
      <c r="B24" s="40"/>
      <c r="C24" s="40"/>
      <c r="D24" s="40"/>
      <c r="E24" s="40"/>
      <c r="F24" s="40"/>
      <c r="G24" s="40"/>
      <c r="H24" s="40"/>
      <c r="I24" s="40"/>
      <c r="J24" s="40"/>
      <c r="K24" s="40"/>
      <c r="L24" s="40"/>
      <c r="M24" s="40"/>
      <c r="N24" s="40"/>
      <c r="O24" s="40"/>
      <c r="P24" s="46"/>
      <c r="Q24" s="46"/>
      <c r="R24" s="46"/>
      <c r="S24" s="46"/>
      <c r="T24" s="46"/>
      <c r="U24" s="46"/>
      <c r="V24" s="46"/>
      <c r="W24" s="40"/>
      <c r="X24" s="40"/>
      <c r="Y24" s="40"/>
      <c r="Z24" s="40"/>
      <c r="AA24" s="40"/>
      <c r="AB24" s="40"/>
      <c r="AC24" s="40"/>
      <c r="AD24" s="40"/>
      <c r="AE24" s="40"/>
      <c r="AF24" s="40"/>
      <c r="AG24" s="40"/>
      <c r="AH24" s="40">
        <v>1</v>
      </c>
      <c r="AI24" s="40"/>
      <c r="AJ24" s="40"/>
    </row>
    <row r="25" spans="1:36" x14ac:dyDescent="0.25">
      <c r="A25" t="s">
        <v>113</v>
      </c>
      <c r="B25" s="40"/>
      <c r="C25" s="40"/>
      <c r="D25" s="40"/>
      <c r="E25" s="40"/>
      <c r="F25" s="40"/>
      <c r="G25" s="40"/>
      <c r="H25" s="40"/>
      <c r="I25" s="40"/>
      <c r="J25" s="40"/>
      <c r="K25" s="40"/>
      <c r="L25" s="40"/>
      <c r="M25" s="40">
        <v>560.993246</v>
      </c>
      <c r="N25" s="40"/>
      <c r="O25" s="40"/>
      <c r="P25" s="46"/>
      <c r="Q25" s="46"/>
      <c r="R25" s="46"/>
      <c r="S25" s="46"/>
      <c r="T25" s="46"/>
      <c r="U25" s="46"/>
      <c r="V25" s="46"/>
      <c r="W25" s="40"/>
      <c r="X25" s="40"/>
      <c r="Y25" s="40"/>
      <c r="Z25" s="40"/>
      <c r="AA25" s="40"/>
      <c r="AB25" s="40"/>
      <c r="AC25" s="40"/>
      <c r="AD25" s="40"/>
      <c r="AE25" s="40"/>
      <c r="AF25" s="40"/>
      <c r="AG25" s="40"/>
      <c r="AH25" s="40"/>
      <c r="AI25" s="40"/>
      <c r="AJ25" s="40">
        <v>1</v>
      </c>
    </row>
    <row r="26" spans="1:36" x14ac:dyDescent="0.25">
      <c r="A26" t="s">
        <v>274</v>
      </c>
      <c r="B26" s="40"/>
      <c r="C26" s="40"/>
      <c r="D26" s="40"/>
      <c r="E26" s="40"/>
      <c r="F26" s="40"/>
      <c r="G26" s="40"/>
      <c r="H26" s="40"/>
      <c r="I26" s="40"/>
      <c r="J26" s="40"/>
      <c r="K26" s="40"/>
      <c r="L26" s="40"/>
      <c r="M26" s="40"/>
      <c r="N26" s="40"/>
      <c r="O26" s="40"/>
      <c r="P26" s="46"/>
      <c r="Q26" s="46"/>
      <c r="R26" s="46"/>
      <c r="S26" s="46"/>
      <c r="T26" s="46">
        <v>1.536E-3</v>
      </c>
      <c r="U26" s="46"/>
      <c r="V26" s="46"/>
      <c r="W26" s="40"/>
      <c r="X26" s="40"/>
      <c r="Y26" s="40"/>
      <c r="Z26" s="40"/>
      <c r="AA26" s="40"/>
      <c r="AB26" s="40"/>
      <c r="AC26" s="40"/>
      <c r="AD26" s="40"/>
      <c r="AE26" s="40"/>
      <c r="AF26" s="40"/>
      <c r="AG26" s="40"/>
      <c r="AH26" s="40"/>
      <c r="AI26" s="40"/>
      <c r="AJ26" s="40">
        <v>1</v>
      </c>
    </row>
    <row r="27" spans="1:36" x14ac:dyDescent="0.25">
      <c r="A27" t="s">
        <v>273</v>
      </c>
      <c r="B27" s="40"/>
      <c r="C27" s="40"/>
      <c r="D27" s="40"/>
      <c r="E27" s="40"/>
      <c r="F27" s="40"/>
      <c r="G27" s="40"/>
      <c r="H27" s="40"/>
      <c r="I27" s="40"/>
      <c r="J27" s="40"/>
      <c r="K27" s="40"/>
      <c r="L27" s="40"/>
      <c r="M27" s="40"/>
      <c r="N27" s="40"/>
      <c r="O27" s="40"/>
      <c r="P27" s="46"/>
      <c r="Q27" s="46"/>
      <c r="R27" s="46"/>
      <c r="S27" s="46"/>
      <c r="T27" s="46">
        <v>1.5460000000000001E-3</v>
      </c>
      <c r="U27" s="46">
        <v>1.488E-3</v>
      </c>
      <c r="V27" s="46"/>
      <c r="W27" s="40"/>
      <c r="X27" s="40"/>
      <c r="Y27" s="40"/>
      <c r="Z27" s="40"/>
      <c r="AA27" s="40"/>
      <c r="AB27" s="40"/>
      <c r="AC27" s="40"/>
      <c r="AD27" s="40"/>
      <c r="AE27" s="40"/>
      <c r="AF27" s="40"/>
      <c r="AG27" s="40"/>
      <c r="AH27" s="40"/>
      <c r="AI27" s="40"/>
      <c r="AJ27" s="40"/>
    </row>
    <row r="28" spans="1:36" x14ac:dyDescent="0.25">
      <c r="A28" t="s">
        <v>272</v>
      </c>
      <c r="B28" s="40"/>
      <c r="C28" s="40"/>
      <c r="D28" s="40"/>
      <c r="E28" s="40"/>
      <c r="F28" s="40"/>
      <c r="G28" s="40"/>
      <c r="H28" s="40"/>
      <c r="I28" s="40"/>
      <c r="J28" s="40"/>
      <c r="K28" s="40"/>
      <c r="L28" s="40"/>
      <c r="M28" s="40"/>
      <c r="N28" s="40"/>
      <c r="O28" s="40"/>
      <c r="P28" s="46"/>
      <c r="Q28" s="46"/>
      <c r="R28" s="46"/>
      <c r="S28" s="46"/>
      <c r="T28" s="46">
        <v>1.5460000000000001E-3</v>
      </c>
      <c r="U28" s="46"/>
      <c r="V28" s="46"/>
      <c r="W28" s="40"/>
      <c r="X28" s="40"/>
      <c r="Y28" s="40"/>
      <c r="Z28" s="40"/>
      <c r="AA28" s="40"/>
      <c r="AB28" s="40"/>
      <c r="AC28" s="40"/>
      <c r="AD28" s="40"/>
      <c r="AE28" s="40"/>
      <c r="AF28" s="40"/>
      <c r="AG28" s="40"/>
      <c r="AH28" s="40"/>
      <c r="AI28" s="40"/>
      <c r="AJ28" s="40"/>
    </row>
    <row r="29" spans="1:36" x14ac:dyDescent="0.25">
      <c r="A29" t="s">
        <v>186</v>
      </c>
      <c r="B29" s="40"/>
      <c r="C29" s="40"/>
      <c r="D29" s="40"/>
      <c r="E29" s="40"/>
      <c r="F29" s="40"/>
      <c r="G29" s="40"/>
      <c r="H29" s="40"/>
      <c r="I29" s="40"/>
      <c r="J29" s="40"/>
      <c r="K29" s="40"/>
      <c r="L29" s="40"/>
      <c r="M29" s="40"/>
      <c r="N29" s="40"/>
      <c r="O29" s="40"/>
      <c r="P29" s="46"/>
      <c r="Q29" s="46"/>
      <c r="R29" s="46"/>
      <c r="S29" s="46"/>
      <c r="T29" s="46"/>
      <c r="U29" s="46"/>
      <c r="V29" s="46"/>
      <c r="W29" s="40"/>
      <c r="X29" s="40"/>
      <c r="Y29" s="40"/>
      <c r="Z29" s="40"/>
      <c r="AA29" s="40"/>
      <c r="AB29" s="40"/>
      <c r="AC29" s="40"/>
      <c r="AD29" s="40"/>
      <c r="AE29" s="40"/>
      <c r="AF29" s="40"/>
      <c r="AG29" s="40">
        <v>1</v>
      </c>
      <c r="AH29" s="40"/>
      <c r="AI29" s="40"/>
      <c r="AJ29" s="40">
        <v>1</v>
      </c>
    </row>
    <row r="30" spans="1:36" x14ac:dyDescent="0.25">
      <c r="A30" t="s">
        <v>262</v>
      </c>
      <c r="B30" s="40"/>
      <c r="C30" s="40"/>
      <c r="D30" s="40"/>
      <c r="E30" s="40"/>
      <c r="F30" s="40"/>
      <c r="G30" s="40"/>
      <c r="H30" s="40"/>
      <c r="I30" s="40"/>
      <c r="J30" s="40"/>
      <c r="K30" s="40"/>
      <c r="L30" s="40"/>
      <c r="M30" s="40"/>
      <c r="N30" s="40"/>
      <c r="O30" s="40"/>
      <c r="P30" s="46"/>
      <c r="Q30" s="46"/>
      <c r="R30" s="46"/>
      <c r="S30" s="46"/>
      <c r="T30" s="46"/>
      <c r="U30" s="46"/>
      <c r="V30" s="46"/>
      <c r="W30" s="40"/>
      <c r="X30" s="40"/>
      <c r="Y30" s="40"/>
      <c r="Z30" s="40"/>
      <c r="AA30" s="40"/>
      <c r="AB30" s="40"/>
      <c r="AC30" s="40"/>
      <c r="AD30" s="40"/>
      <c r="AE30" s="40"/>
      <c r="AF30" s="40"/>
      <c r="AG30" s="40"/>
      <c r="AH30" s="40"/>
      <c r="AI30" s="40"/>
      <c r="AJ30" s="40">
        <v>1</v>
      </c>
    </row>
    <row r="31" spans="1:36" x14ac:dyDescent="0.25">
      <c r="A31" t="s">
        <v>112</v>
      </c>
      <c r="B31" s="40"/>
      <c r="C31" s="40"/>
      <c r="D31" s="40"/>
      <c r="E31" s="40">
        <v>88</v>
      </c>
      <c r="F31" s="40">
        <v>126</v>
      </c>
      <c r="G31" s="40">
        <v>200</v>
      </c>
      <c r="H31" s="40"/>
      <c r="I31" s="40"/>
      <c r="J31" s="40"/>
      <c r="K31" s="40"/>
      <c r="L31" s="40"/>
      <c r="M31" s="40"/>
      <c r="N31" s="40">
        <v>366.67109399999998</v>
      </c>
      <c r="O31" s="40"/>
      <c r="P31" s="46"/>
      <c r="Q31" s="46"/>
      <c r="R31" s="46"/>
      <c r="S31" s="46"/>
      <c r="T31" s="46"/>
      <c r="U31" s="46"/>
      <c r="V31" s="46"/>
      <c r="W31" s="40"/>
      <c r="X31" s="40"/>
      <c r="Y31" s="40"/>
      <c r="Z31" s="40">
        <v>1.5504E-2</v>
      </c>
      <c r="AA31" s="40">
        <v>1.0421E-2</v>
      </c>
      <c r="AB31" s="40">
        <v>6.4120000000000002E-3</v>
      </c>
      <c r="AC31" s="40"/>
      <c r="AD31" s="40"/>
      <c r="AE31" s="40"/>
      <c r="AF31" s="40"/>
      <c r="AG31" s="40"/>
      <c r="AH31" s="40"/>
      <c r="AI31" s="40"/>
      <c r="AJ31" s="40"/>
    </row>
    <row r="32" spans="1:36" x14ac:dyDescent="0.25">
      <c r="A32" t="s">
        <v>84</v>
      </c>
      <c r="B32" s="40"/>
      <c r="C32" s="40"/>
      <c r="D32" s="40"/>
      <c r="E32" s="40"/>
      <c r="F32" s="40">
        <v>132</v>
      </c>
      <c r="G32" s="40">
        <v>223</v>
      </c>
      <c r="H32" s="40">
        <v>99</v>
      </c>
      <c r="I32" s="40"/>
      <c r="J32" s="40"/>
      <c r="K32" s="40"/>
      <c r="L32" s="40">
        <v>280.43857200000002</v>
      </c>
      <c r="M32" s="40">
        <v>740.51413500000001</v>
      </c>
      <c r="N32" s="40">
        <v>602.71774600000003</v>
      </c>
      <c r="O32" s="40">
        <v>568.41093899999998</v>
      </c>
      <c r="P32" s="46"/>
      <c r="Q32" s="46"/>
      <c r="R32" s="46"/>
      <c r="S32" s="46"/>
      <c r="T32" s="46"/>
      <c r="U32" s="46"/>
      <c r="V32" s="46"/>
      <c r="W32" s="40"/>
      <c r="X32" s="40"/>
      <c r="Y32" s="40"/>
      <c r="Z32" s="40">
        <v>1.3469999999999999E-2</v>
      </c>
      <c r="AA32" s="40">
        <v>1.0368E-2</v>
      </c>
      <c r="AB32" s="40">
        <v>6.7239999999999999E-3</v>
      </c>
      <c r="AC32" s="40">
        <v>1.9483E-2</v>
      </c>
      <c r="AD32" s="40"/>
      <c r="AE32" s="40"/>
      <c r="AF32" s="40"/>
      <c r="AG32" s="40"/>
      <c r="AH32" s="40"/>
      <c r="AI32" s="40"/>
      <c r="AJ32" s="40"/>
    </row>
    <row r="33" spans="1:36" x14ac:dyDescent="0.25">
      <c r="A33" t="s">
        <v>206</v>
      </c>
      <c r="B33" s="40"/>
      <c r="C33" s="40"/>
      <c r="D33" s="40"/>
      <c r="E33" s="40"/>
      <c r="F33" s="40"/>
      <c r="G33" s="40"/>
      <c r="H33" s="40"/>
      <c r="I33" s="40"/>
      <c r="J33" s="40"/>
      <c r="K33" s="40"/>
      <c r="L33" s="40"/>
      <c r="M33" s="40"/>
      <c r="N33" s="40"/>
      <c r="O33" s="40"/>
      <c r="P33" s="46"/>
      <c r="Q33" s="46"/>
      <c r="R33" s="46"/>
      <c r="S33" s="46"/>
      <c r="T33" s="46"/>
      <c r="U33" s="46"/>
      <c r="V33" s="46"/>
      <c r="W33" s="40"/>
      <c r="X33" s="40"/>
      <c r="Y33" s="40"/>
      <c r="Z33" s="40"/>
      <c r="AA33" s="40"/>
      <c r="AB33" s="40"/>
      <c r="AC33" s="40"/>
      <c r="AD33" s="40"/>
      <c r="AE33" s="40"/>
      <c r="AF33" s="40"/>
      <c r="AG33" s="40">
        <v>1</v>
      </c>
      <c r="AH33" s="40"/>
      <c r="AI33" s="40"/>
      <c r="AJ33" s="40">
        <v>1</v>
      </c>
    </row>
    <row r="34" spans="1:36" x14ac:dyDescent="0.25">
      <c r="A34" t="s">
        <v>203</v>
      </c>
      <c r="B34" s="40"/>
      <c r="C34" s="40"/>
      <c r="D34" s="40"/>
      <c r="E34" s="40"/>
      <c r="F34" s="40"/>
      <c r="G34" s="40"/>
      <c r="H34" s="40"/>
      <c r="I34" s="40"/>
      <c r="J34" s="40"/>
      <c r="K34" s="40"/>
      <c r="L34" s="40"/>
      <c r="M34" s="40"/>
      <c r="N34" s="40"/>
      <c r="O34" s="40"/>
      <c r="P34" s="46"/>
      <c r="Q34" s="46"/>
      <c r="R34" s="46"/>
      <c r="S34" s="46"/>
      <c r="T34" s="46"/>
      <c r="U34" s="46"/>
      <c r="V34" s="46"/>
      <c r="W34" s="40"/>
      <c r="X34" s="40"/>
      <c r="Y34" s="40"/>
      <c r="Z34" s="40"/>
      <c r="AA34" s="40"/>
      <c r="AB34" s="40"/>
      <c r="AC34" s="40"/>
      <c r="AD34" s="40"/>
      <c r="AE34" s="40"/>
      <c r="AF34" s="40"/>
      <c r="AG34" s="40">
        <v>1</v>
      </c>
      <c r="AH34" s="40"/>
      <c r="AI34" s="40"/>
      <c r="AJ34" s="40">
        <v>1</v>
      </c>
    </row>
    <row r="35" spans="1:36" x14ac:dyDescent="0.25">
      <c r="A35" t="s">
        <v>163</v>
      </c>
      <c r="B35" s="40"/>
      <c r="C35" s="40"/>
      <c r="D35" s="40"/>
      <c r="E35" s="40"/>
      <c r="F35" s="40"/>
      <c r="G35" s="40"/>
      <c r="H35" s="40"/>
      <c r="I35" s="40"/>
      <c r="J35" s="40"/>
      <c r="K35" s="40"/>
      <c r="L35" s="40"/>
      <c r="M35" s="40"/>
      <c r="N35" s="40"/>
      <c r="O35" s="40"/>
      <c r="P35" s="46"/>
      <c r="Q35" s="46"/>
      <c r="R35" s="46"/>
      <c r="S35" s="46"/>
      <c r="T35" s="46"/>
      <c r="U35" s="46"/>
      <c r="V35" s="46">
        <v>2.457E-3</v>
      </c>
      <c r="W35" s="40"/>
      <c r="X35" s="40"/>
      <c r="Y35" s="40"/>
      <c r="Z35" s="40"/>
      <c r="AA35" s="40"/>
      <c r="AB35" s="40"/>
      <c r="AC35" s="40"/>
      <c r="AD35" s="40"/>
      <c r="AE35" s="40"/>
      <c r="AF35" s="40"/>
      <c r="AG35" s="40">
        <v>1</v>
      </c>
      <c r="AH35" s="40"/>
      <c r="AI35" s="40"/>
      <c r="AJ35" s="40">
        <v>1</v>
      </c>
    </row>
    <row r="36" spans="1:36" x14ac:dyDescent="0.25">
      <c r="A36" t="s">
        <v>40</v>
      </c>
      <c r="B36" s="40"/>
      <c r="C36" s="40"/>
      <c r="D36" s="40">
        <v>4</v>
      </c>
      <c r="E36" s="40"/>
      <c r="F36" s="40"/>
      <c r="G36" s="40"/>
      <c r="H36" s="40">
        <v>63</v>
      </c>
      <c r="I36" s="40">
        <v>0</v>
      </c>
      <c r="J36" s="40"/>
      <c r="K36" s="40">
        <v>0</v>
      </c>
      <c r="L36" s="40"/>
      <c r="M36" s="40"/>
      <c r="N36" s="40">
        <v>400.66124400000001</v>
      </c>
      <c r="O36" s="40">
        <v>602.20064000000002</v>
      </c>
      <c r="P36" s="46">
        <v>0.33333299999999999</v>
      </c>
      <c r="Q36" s="46"/>
      <c r="R36" s="46">
        <v>0.5</v>
      </c>
      <c r="S36" s="46"/>
      <c r="T36" s="46"/>
      <c r="U36" s="46"/>
      <c r="V36" s="46"/>
      <c r="W36" s="40">
        <v>0.30277599999999999</v>
      </c>
      <c r="X36" s="40"/>
      <c r="Y36" s="40">
        <v>0.41421000000000002</v>
      </c>
      <c r="Z36" s="40"/>
      <c r="AA36" s="40"/>
      <c r="AB36" s="40"/>
      <c r="AC36" s="40"/>
      <c r="AD36" s="40">
        <v>1</v>
      </c>
      <c r="AE36" s="40"/>
      <c r="AF36" s="40">
        <v>1</v>
      </c>
      <c r="AG36" s="40"/>
      <c r="AH36" s="40"/>
      <c r="AI36" s="40"/>
      <c r="AJ36" s="40"/>
    </row>
    <row r="37" spans="1:36" x14ac:dyDescent="0.25">
      <c r="A37" t="s">
        <v>162</v>
      </c>
      <c r="B37" s="40"/>
      <c r="C37" s="40"/>
      <c r="D37" s="40"/>
      <c r="E37" s="40"/>
      <c r="F37" s="40"/>
      <c r="G37" s="40"/>
      <c r="H37" s="40"/>
      <c r="I37" s="40"/>
      <c r="J37" s="40"/>
      <c r="K37" s="40"/>
      <c r="L37" s="40"/>
      <c r="M37" s="40">
        <v>382.55219699999998</v>
      </c>
      <c r="N37" s="40"/>
      <c r="O37" s="40"/>
      <c r="P37" s="46"/>
      <c r="Q37" s="46"/>
      <c r="R37" s="46"/>
      <c r="S37" s="46"/>
      <c r="T37" s="46"/>
      <c r="U37" s="46"/>
      <c r="V37" s="46"/>
      <c r="W37" s="40"/>
      <c r="X37" s="40"/>
      <c r="Y37" s="40"/>
      <c r="Z37" s="40"/>
      <c r="AA37" s="40"/>
      <c r="AB37" s="40"/>
      <c r="AC37" s="40"/>
      <c r="AD37" s="40"/>
      <c r="AE37" s="40"/>
      <c r="AF37" s="40"/>
      <c r="AG37" s="40"/>
      <c r="AH37" s="40"/>
      <c r="AI37" s="40"/>
      <c r="AJ37" s="40"/>
    </row>
    <row r="38" spans="1:36" x14ac:dyDescent="0.25">
      <c r="A38" t="s">
        <v>293</v>
      </c>
      <c r="B38" s="40">
        <v>5</v>
      </c>
      <c r="C38" s="40"/>
      <c r="D38" s="40"/>
      <c r="E38" s="40"/>
      <c r="F38" s="40"/>
      <c r="G38" s="40"/>
      <c r="H38" s="40"/>
      <c r="I38" s="40"/>
      <c r="J38" s="40"/>
      <c r="K38" s="40"/>
      <c r="L38" s="40"/>
      <c r="M38" s="40"/>
      <c r="N38" s="40"/>
      <c r="O38" s="40"/>
      <c r="P38" s="46"/>
      <c r="Q38" s="46"/>
      <c r="R38" s="46"/>
      <c r="S38" s="46"/>
      <c r="T38" s="46"/>
      <c r="U38" s="46"/>
      <c r="V38" s="46"/>
      <c r="W38" s="40"/>
      <c r="X38" s="40"/>
      <c r="Y38" s="40"/>
      <c r="Z38" s="40"/>
      <c r="AA38" s="40"/>
      <c r="AB38" s="40"/>
      <c r="AC38" s="40"/>
      <c r="AD38" s="40"/>
      <c r="AE38" s="40"/>
      <c r="AF38" s="40"/>
      <c r="AG38" s="40"/>
      <c r="AH38" s="40"/>
      <c r="AI38" s="40"/>
      <c r="AJ38" s="40">
        <v>1</v>
      </c>
    </row>
    <row r="39" spans="1:36" x14ac:dyDescent="0.25">
      <c r="A39" t="s">
        <v>268</v>
      </c>
      <c r="B39" s="40"/>
      <c r="C39" s="40"/>
      <c r="D39" s="40"/>
      <c r="E39" s="40"/>
      <c r="F39" s="40"/>
      <c r="G39" s="40"/>
      <c r="H39" s="40"/>
      <c r="I39" s="40"/>
      <c r="J39" s="40"/>
      <c r="K39" s="40"/>
      <c r="L39" s="40"/>
      <c r="M39" s="40"/>
      <c r="N39" s="40"/>
      <c r="O39" s="40"/>
      <c r="P39" s="46"/>
      <c r="Q39" s="46"/>
      <c r="R39" s="46"/>
      <c r="S39" s="46"/>
      <c r="T39" s="46"/>
      <c r="U39" s="46"/>
      <c r="V39" s="46"/>
      <c r="W39" s="40"/>
      <c r="X39" s="40"/>
      <c r="Y39" s="40"/>
      <c r="Z39" s="40"/>
      <c r="AA39" s="40"/>
      <c r="AB39" s="40"/>
      <c r="AC39" s="40"/>
      <c r="AD39" s="40"/>
      <c r="AE39" s="40"/>
      <c r="AF39" s="40"/>
      <c r="AG39" s="40"/>
      <c r="AH39" s="40"/>
      <c r="AI39" s="40"/>
      <c r="AJ39" s="40">
        <v>1</v>
      </c>
    </row>
    <row r="40" spans="1:36" x14ac:dyDescent="0.25">
      <c r="A40" t="s">
        <v>184</v>
      </c>
      <c r="B40" s="40"/>
      <c r="C40" s="40"/>
      <c r="D40" s="40"/>
      <c r="E40" s="40"/>
      <c r="F40" s="40"/>
      <c r="G40" s="40"/>
      <c r="H40" s="40">
        <v>60</v>
      </c>
      <c r="I40" s="40"/>
      <c r="J40" s="40"/>
      <c r="K40" s="40"/>
      <c r="L40" s="40"/>
      <c r="M40" s="40"/>
      <c r="N40" s="40"/>
      <c r="O40" s="40"/>
      <c r="P40" s="46"/>
      <c r="Q40" s="46"/>
      <c r="R40" s="46"/>
      <c r="S40" s="46"/>
      <c r="T40" s="46"/>
      <c r="U40" s="46"/>
      <c r="V40" s="46"/>
      <c r="W40" s="40"/>
      <c r="X40" s="40"/>
      <c r="Y40" s="40"/>
      <c r="Z40" s="40"/>
      <c r="AA40" s="40"/>
      <c r="AB40" s="40"/>
      <c r="AC40" s="40">
        <v>1.4788000000000001E-2</v>
      </c>
      <c r="AD40" s="40"/>
      <c r="AE40" s="40"/>
      <c r="AF40" s="40"/>
      <c r="AG40" s="40"/>
      <c r="AH40" s="40"/>
      <c r="AI40" s="40"/>
      <c r="AJ40" s="40"/>
    </row>
    <row r="41" spans="1:36" x14ac:dyDescent="0.25">
      <c r="A41" t="s">
        <v>43</v>
      </c>
      <c r="B41" s="40"/>
      <c r="C41" s="40"/>
      <c r="D41" s="40"/>
      <c r="E41" s="40"/>
      <c r="F41" s="40"/>
      <c r="G41" s="40"/>
      <c r="H41" s="40"/>
      <c r="I41" s="40">
        <v>0</v>
      </c>
      <c r="J41" s="40"/>
      <c r="K41" s="40">
        <v>0</v>
      </c>
      <c r="L41" s="40"/>
      <c r="M41" s="40"/>
      <c r="N41" s="40"/>
      <c r="O41" s="40"/>
      <c r="P41" s="46">
        <v>0.33333299999999999</v>
      </c>
      <c r="Q41" s="46"/>
      <c r="R41" s="46">
        <v>0.5</v>
      </c>
      <c r="S41" s="46"/>
      <c r="T41" s="46"/>
      <c r="U41" s="46"/>
      <c r="V41" s="46"/>
      <c r="W41" s="40"/>
      <c r="X41" s="40"/>
      <c r="Y41" s="40"/>
      <c r="Z41" s="40"/>
      <c r="AA41" s="40"/>
      <c r="AB41" s="40"/>
      <c r="AC41" s="40"/>
      <c r="AD41" s="40">
        <v>1</v>
      </c>
      <c r="AE41" s="40"/>
      <c r="AF41" s="40">
        <v>1</v>
      </c>
      <c r="AG41" s="40"/>
      <c r="AH41" s="40"/>
      <c r="AI41" s="40"/>
      <c r="AJ41" s="40"/>
    </row>
    <row r="42" spans="1:36" x14ac:dyDescent="0.25">
      <c r="A42" t="s">
        <v>157</v>
      </c>
      <c r="B42" s="40"/>
      <c r="C42" s="40"/>
      <c r="D42" s="40"/>
      <c r="E42" s="40"/>
      <c r="F42" s="40"/>
      <c r="G42" s="40"/>
      <c r="H42" s="40"/>
      <c r="I42" s="40"/>
      <c r="J42" s="40"/>
      <c r="K42" s="40"/>
      <c r="L42" s="40"/>
      <c r="M42" s="40"/>
      <c r="N42" s="40"/>
      <c r="O42" s="40"/>
      <c r="P42" s="46"/>
      <c r="Q42" s="46"/>
      <c r="R42" s="46"/>
      <c r="S42" s="46"/>
      <c r="T42" s="46"/>
      <c r="U42" s="46"/>
      <c r="V42" s="46"/>
      <c r="W42" s="40"/>
      <c r="X42" s="40"/>
      <c r="Y42" s="40"/>
      <c r="Z42" s="40"/>
      <c r="AA42" s="40"/>
      <c r="AB42" s="40"/>
      <c r="AC42" s="40"/>
      <c r="AD42" s="40"/>
      <c r="AE42" s="40"/>
      <c r="AF42" s="40"/>
      <c r="AG42" s="40">
        <v>1</v>
      </c>
      <c r="AH42" s="40"/>
      <c r="AI42" s="40"/>
      <c r="AJ42" s="40"/>
    </row>
    <row r="43" spans="1:36" x14ac:dyDescent="0.25">
      <c r="A43" t="s">
        <v>121</v>
      </c>
      <c r="B43" s="40"/>
      <c r="C43" s="40"/>
      <c r="D43" s="40"/>
      <c r="E43" s="40"/>
      <c r="F43" s="40">
        <v>113</v>
      </c>
      <c r="G43" s="40">
        <v>213</v>
      </c>
      <c r="H43" s="40"/>
      <c r="I43" s="40"/>
      <c r="J43" s="40"/>
      <c r="K43" s="40"/>
      <c r="L43" s="40"/>
      <c r="M43" s="40">
        <v>455.59815500000002</v>
      </c>
      <c r="N43" s="40">
        <v>685.59058100000004</v>
      </c>
      <c r="O43" s="40"/>
      <c r="P43" s="46"/>
      <c r="Q43" s="46"/>
      <c r="R43" s="46"/>
      <c r="S43" s="46"/>
      <c r="T43" s="46"/>
      <c r="U43" s="46"/>
      <c r="V43" s="46"/>
      <c r="W43" s="40"/>
      <c r="X43" s="40"/>
      <c r="Y43" s="40"/>
      <c r="Z43" s="40"/>
      <c r="AA43" s="40">
        <v>8.8140000000000007E-3</v>
      </c>
      <c r="AB43" s="40">
        <v>6.5690000000000002E-3</v>
      </c>
      <c r="AC43" s="40"/>
      <c r="AD43" s="40"/>
      <c r="AE43" s="40"/>
      <c r="AF43" s="40"/>
      <c r="AG43" s="40"/>
      <c r="AH43" s="40"/>
      <c r="AI43" s="40"/>
      <c r="AJ43" s="40"/>
    </row>
    <row r="44" spans="1:36" x14ac:dyDescent="0.25">
      <c r="A44" t="s">
        <v>152</v>
      </c>
      <c r="B44" s="40"/>
      <c r="C44" s="40"/>
      <c r="D44" s="40"/>
      <c r="E44" s="40"/>
      <c r="F44" s="40"/>
      <c r="G44" s="40"/>
      <c r="H44" s="40"/>
      <c r="I44" s="40"/>
      <c r="J44" s="40"/>
      <c r="K44" s="40"/>
      <c r="L44" s="40"/>
      <c r="M44" s="40"/>
      <c r="N44" s="40"/>
      <c r="O44" s="40"/>
      <c r="P44" s="46"/>
      <c r="Q44" s="46"/>
      <c r="R44" s="46"/>
      <c r="S44" s="46"/>
      <c r="T44" s="46">
        <v>1.658E-3</v>
      </c>
      <c r="U44" s="46"/>
      <c r="V44" s="46"/>
      <c r="W44" s="40"/>
      <c r="X44" s="40"/>
      <c r="Y44" s="40"/>
      <c r="Z44" s="40"/>
      <c r="AA44" s="40"/>
      <c r="AB44" s="40"/>
      <c r="AC44" s="40"/>
      <c r="AD44" s="40"/>
      <c r="AE44" s="40"/>
      <c r="AF44" s="40"/>
      <c r="AG44" s="40">
        <v>1</v>
      </c>
      <c r="AH44" s="40"/>
      <c r="AI44" s="40">
        <v>1</v>
      </c>
      <c r="AJ44" s="40"/>
    </row>
    <row r="45" spans="1:36" x14ac:dyDescent="0.25">
      <c r="A45" t="s">
        <v>151</v>
      </c>
      <c r="B45" s="40"/>
      <c r="C45" s="40"/>
      <c r="D45" s="40"/>
      <c r="E45" s="40"/>
      <c r="F45" s="40"/>
      <c r="G45" s="40"/>
      <c r="H45" s="40"/>
      <c r="I45" s="40"/>
      <c r="J45" s="40"/>
      <c r="K45" s="40"/>
      <c r="L45" s="40"/>
      <c r="M45" s="40"/>
      <c r="N45" s="40"/>
      <c r="O45" s="40"/>
      <c r="P45" s="46"/>
      <c r="Q45" s="46"/>
      <c r="R45" s="46"/>
      <c r="S45" s="46"/>
      <c r="T45" s="46"/>
      <c r="U45" s="46"/>
      <c r="V45" s="46"/>
      <c r="W45" s="40"/>
      <c r="X45" s="40"/>
      <c r="Y45" s="40"/>
      <c r="Z45" s="40"/>
      <c r="AA45" s="40"/>
      <c r="AB45" s="40"/>
      <c r="AC45" s="40"/>
      <c r="AD45" s="40"/>
      <c r="AE45" s="40"/>
      <c r="AF45" s="40"/>
      <c r="AG45" s="40">
        <v>1</v>
      </c>
      <c r="AH45" s="40"/>
      <c r="AI45" s="40"/>
      <c r="AJ45" s="40"/>
    </row>
    <row r="46" spans="1:36" x14ac:dyDescent="0.25">
      <c r="A46" t="s">
        <v>254</v>
      </c>
      <c r="B46" s="40"/>
      <c r="C46" s="40"/>
      <c r="D46" s="40"/>
      <c r="E46" s="40"/>
      <c r="F46" s="40"/>
      <c r="G46" s="40"/>
      <c r="H46" s="40"/>
      <c r="I46" s="40"/>
      <c r="J46" s="40"/>
      <c r="K46" s="40"/>
      <c r="L46" s="40"/>
      <c r="M46" s="40"/>
      <c r="N46" s="40"/>
      <c r="O46" s="40"/>
      <c r="P46" s="46"/>
      <c r="Q46" s="46"/>
      <c r="R46" s="46"/>
      <c r="S46" s="46"/>
      <c r="T46" s="46">
        <v>1.4989999999999999E-3</v>
      </c>
      <c r="U46" s="46"/>
      <c r="V46" s="46"/>
      <c r="W46" s="40"/>
      <c r="X46" s="40"/>
      <c r="Y46" s="40"/>
      <c r="Z46" s="40"/>
      <c r="AA46" s="40"/>
      <c r="AB46" s="40"/>
      <c r="AC46" s="40"/>
      <c r="AD46" s="40"/>
      <c r="AE46" s="40"/>
      <c r="AF46" s="40"/>
      <c r="AG46" s="40"/>
      <c r="AH46" s="40"/>
      <c r="AI46" s="40"/>
      <c r="AJ46" s="40"/>
    </row>
    <row r="47" spans="1:36" x14ac:dyDescent="0.25">
      <c r="A47" t="s">
        <v>250</v>
      </c>
      <c r="B47" s="40"/>
      <c r="C47" s="40"/>
      <c r="D47" s="40"/>
      <c r="E47" s="40"/>
      <c r="F47" s="40"/>
      <c r="G47" s="40"/>
      <c r="H47" s="40"/>
      <c r="I47" s="40"/>
      <c r="J47" s="40"/>
      <c r="K47" s="40"/>
      <c r="L47" s="40"/>
      <c r="M47" s="40"/>
      <c r="N47" s="40"/>
      <c r="O47" s="40"/>
      <c r="P47" s="46"/>
      <c r="Q47" s="46"/>
      <c r="R47" s="46"/>
      <c r="S47" s="46"/>
      <c r="T47" s="46"/>
      <c r="U47" s="46"/>
      <c r="V47" s="46">
        <v>1.5770000000000001E-3</v>
      </c>
      <c r="W47" s="40"/>
      <c r="X47" s="40"/>
      <c r="Y47" s="40"/>
      <c r="Z47" s="40"/>
      <c r="AA47" s="40"/>
      <c r="AB47" s="40"/>
      <c r="AC47" s="40"/>
      <c r="AD47" s="40"/>
      <c r="AE47" s="40"/>
      <c r="AF47" s="40"/>
      <c r="AG47" s="40"/>
      <c r="AH47" s="40"/>
      <c r="AI47" s="40"/>
      <c r="AJ47" s="40"/>
    </row>
    <row r="48" spans="1:36" x14ac:dyDescent="0.25">
      <c r="A48" t="s">
        <v>295</v>
      </c>
      <c r="B48" s="40"/>
      <c r="C48" s="40"/>
      <c r="D48" s="40"/>
      <c r="E48" s="40"/>
      <c r="F48" s="40"/>
      <c r="G48" s="40"/>
      <c r="H48" s="40"/>
      <c r="I48" s="40"/>
      <c r="J48" s="40"/>
      <c r="K48" s="40"/>
      <c r="L48" s="40"/>
      <c r="M48" s="40"/>
      <c r="N48" s="40"/>
      <c r="O48" s="40"/>
      <c r="P48" s="46"/>
      <c r="Q48" s="46"/>
      <c r="R48" s="46"/>
      <c r="S48" s="46"/>
      <c r="T48" s="46"/>
      <c r="U48" s="46"/>
      <c r="V48" s="46">
        <v>2.2169999999999998E-3</v>
      </c>
      <c r="W48" s="40"/>
      <c r="X48" s="40"/>
      <c r="Y48" s="40"/>
      <c r="Z48" s="40"/>
      <c r="AA48" s="40"/>
      <c r="AB48" s="40"/>
      <c r="AC48" s="40"/>
      <c r="AD48" s="40"/>
      <c r="AE48" s="40"/>
      <c r="AF48" s="40"/>
      <c r="AG48" s="40"/>
      <c r="AH48" s="40"/>
      <c r="AI48" s="40"/>
      <c r="AJ48" s="40"/>
    </row>
    <row r="49" spans="1:36" x14ac:dyDescent="0.25">
      <c r="A49" t="s">
        <v>355</v>
      </c>
      <c r="B49" s="40"/>
      <c r="C49" s="40"/>
      <c r="D49" s="40"/>
      <c r="E49" s="40"/>
      <c r="F49" s="40"/>
      <c r="G49" s="40"/>
      <c r="H49" s="40"/>
      <c r="I49" s="40"/>
      <c r="J49" s="40"/>
      <c r="K49" s="40"/>
      <c r="L49" s="40"/>
      <c r="M49" s="40"/>
      <c r="N49" s="40"/>
      <c r="O49" s="40"/>
      <c r="P49" s="46"/>
      <c r="Q49" s="46"/>
      <c r="R49" s="46"/>
      <c r="S49" s="46"/>
      <c r="T49" s="46"/>
      <c r="U49" s="46">
        <v>1.511E-3</v>
      </c>
      <c r="V49" s="46"/>
      <c r="W49" s="40"/>
      <c r="X49" s="40"/>
      <c r="Y49" s="40"/>
      <c r="Z49" s="40"/>
      <c r="AA49" s="40"/>
      <c r="AB49" s="40"/>
      <c r="AC49" s="40"/>
      <c r="AD49" s="40"/>
      <c r="AE49" s="40"/>
      <c r="AF49" s="40"/>
      <c r="AG49" s="40"/>
      <c r="AH49" s="40"/>
      <c r="AI49" s="40"/>
      <c r="AJ49" s="40"/>
    </row>
    <row r="50" spans="1:36" x14ac:dyDescent="0.25">
      <c r="A50" t="s">
        <v>202</v>
      </c>
      <c r="B50" s="40"/>
      <c r="C50" s="40"/>
      <c r="D50" s="40"/>
      <c r="E50" s="40"/>
      <c r="F50" s="40"/>
      <c r="G50" s="40"/>
      <c r="H50" s="40"/>
      <c r="I50" s="40"/>
      <c r="J50" s="40"/>
      <c r="K50" s="40"/>
      <c r="L50" s="40"/>
      <c r="M50" s="40"/>
      <c r="N50" s="40"/>
      <c r="O50" s="40"/>
      <c r="P50" s="46"/>
      <c r="Q50" s="46"/>
      <c r="R50" s="46"/>
      <c r="S50" s="46"/>
      <c r="T50" s="46"/>
      <c r="U50" s="46"/>
      <c r="V50" s="46"/>
      <c r="W50" s="40"/>
      <c r="X50" s="40"/>
      <c r="Y50" s="40"/>
      <c r="Z50" s="40"/>
      <c r="AA50" s="40"/>
      <c r="AB50" s="40"/>
      <c r="AC50" s="40"/>
      <c r="AD50" s="40"/>
      <c r="AE50" s="40"/>
      <c r="AF50" s="40"/>
      <c r="AG50" s="40">
        <v>1</v>
      </c>
      <c r="AH50" s="40"/>
      <c r="AI50" s="40"/>
      <c r="AJ50" s="40"/>
    </row>
    <row r="51" spans="1:36" x14ac:dyDescent="0.25">
      <c r="A51" t="s">
        <v>191</v>
      </c>
      <c r="B51" s="40"/>
      <c r="C51" s="40"/>
      <c r="D51" s="40"/>
      <c r="E51" s="40"/>
      <c r="F51" s="40"/>
      <c r="G51" s="40"/>
      <c r="H51" s="40"/>
      <c r="I51" s="40"/>
      <c r="J51" s="40"/>
      <c r="K51" s="40"/>
      <c r="L51" s="40"/>
      <c r="M51" s="40"/>
      <c r="N51" s="40"/>
      <c r="O51" s="40"/>
      <c r="P51" s="46"/>
      <c r="Q51" s="46"/>
      <c r="R51" s="46"/>
      <c r="S51" s="46"/>
      <c r="T51" s="46"/>
      <c r="U51" s="46"/>
      <c r="V51" s="46"/>
      <c r="W51" s="40"/>
      <c r="X51" s="40"/>
      <c r="Y51" s="40"/>
      <c r="Z51" s="40"/>
      <c r="AA51" s="40"/>
      <c r="AB51" s="40"/>
      <c r="AC51" s="40"/>
      <c r="AD51" s="40"/>
      <c r="AE51" s="40"/>
      <c r="AF51" s="40"/>
      <c r="AG51" s="40">
        <v>1</v>
      </c>
      <c r="AH51" s="40"/>
      <c r="AI51" s="40"/>
      <c r="AJ51" s="40"/>
    </row>
    <row r="52" spans="1:36" x14ac:dyDescent="0.25">
      <c r="A52" t="s">
        <v>41</v>
      </c>
      <c r="B52" s="40"/>
      <c r="C52" s="40"/>
      <c r="D52" s="40"/>
      <c r="E52" s="40">
        <v>85</v>
      </c>
      <c r="F52" s="40">
        <v>128</v>
      </c>
      <c r="G52" s="40">
        <v>200</v>
      </c>
      <c r="H52" s="40"/>
      <c r="I52" s="40">
        <v>0</v>
      </c>
      <c r="J52" s="40"/>
      <c r="K52" s="40">
        <v>0</v>
      </c>
      <c r="L52" s="40">
        <v>444.604466</v>
      </c>
      <c r="M52" s="40">
        <v>524.63744499999996</v>
      </c>
      <c r="N52" s="40"/>
      <c r="O52" s="40"/>
      <c r="P52" s="46">
        <v>0.33333299999999999</v>
      </c>
      <c r="Q52" s="46"/>
      <c r="R52" s="46">
        <v>0.5</v>
      </c>
      <c r="S52" s="46"/>
      <c r="T52" s="46"/>
      <c r="U52" s="46"/>
      <c r="V52" s="46"/>
      <c r="W52" s="40"/>
      <c r="X52" s="40"/>
      <c r="Y52" s="40"/>
      <c r="Z52" s="40">
        <v>1.4045999999999999E-2</v>
      </c>
      <c r="AA52" s="40">
        <v>1.0222E-2</v>
      </c>
      <c r="AB52" s="40">
        <v>6.4520000000000003E-3</v>
      </c>
      <c r="AC52" s="40"/>
      <c r="AD52" s="40">
        <v>1</v>
      </c>
      <c r="AE52" s="40"/>
      <c r="AF52" s="40">
        <v>1</v>
      </c>
      <c r="AG52" s="40"/>
      <c r="AH52" s="40"/>
      <c r="AI52" s="40"/>
      <c r="AJ52" s="40"/>
    </row>
    <row r="53" spans="1:36" x14ac:dyDescent="0.25">
      <c r="A53" t="s">
        <v>241</v>
      </c>
      <c r="B53" s="40"/>
      <c r="C53" s="40"/>
      <c r="D53" s="40"/>
      <c r="E53" s="40"/>
      <c r="F53" s="40"/>
      <c r="G53" s="40"/>
      <c r="H53" s="40"/>
      <c r="I53" s="40"/>
      <c r="J53" s="40"/>
      <c r="K53" s="40"/>
      <c r="L53" s="40"/>
      <c r="M53" s="40"/>
      <c r="N53" s="40"/>
      <c r="O53" s="40"/>
      <c r="P53" s="46"/>
      <c r="Q53" s="46"/>
      <c r="R53" s="46"/>
      <c r="S53" s="46"/>
      <c r="T53" s="46"/>
      <c r="U53" s="46"/>
      <c r="V53" s="46"/>
      <c r="W53" s="40"/>
      <c r="X53" s="40"/>
      <c r="Y53" s="40"/>
      <c r="Z53" s="40"/>
      <c r="AA53" s="40"/>
      <c r="AB53" s="40"/>
      <c r="AC53" s="40"/>
      <c r="AD53" s="40"/>
      <c r="AE53" s="40"/>
      <c r="AF53" s="40"/>
      <c r="AG53" s="40"/>
      <c r="AH53" s="40"/>
      <c r="AI53" s="40"/>
      <c r="AJ53" s="40">
        <v>1</v>
      </c>
    </row>
    <row r="54" spans="1:36" x14ac:dyDescent="0.25">
      <c r="A54" t="s">
        <v>156</v>
      </c>
      <c r="B54" s="40"/>
      <c r="C54" s="40"/>
      <c r="D54" s="40"/>
      <c r="E54" s="40"/>
      <c r="F54" s="40"/>
      <c r="G54" s="40"/>
      <c r="H54" s="40"/>
      <c r="I54" s="40"/>
      <c r="J54" s="40"/>
      <c r="K54" s="40"/>
      <c r="L54" s="40"/>
      <c r="M54" s="40"/>
      <c r="N54" s="40"/>
      <c r="O54" s="40"/>
      <c r="P54" s="46"/>
      <c r="Q54" s="46"/>
      <c r="R54" s="46"/>
      <c r="S54" s="46"/>
      <c r="T54" s="46"/>
      <c r="U54" s="46"/>
      <c r="V54" s="46"/>
      <c r="W54" s="40"/>
      <c r="X54" s="40"/>
      <c r="Y54" s="40"/>
      <c r="Z54" s="40"/>
      <c r="AA54" s="40"/>
      <c r="AB54" s="40"/>
      <c r="AC54" s="40"/>
      <c r="AD54" s="40"/>
      <c r="AE54" s="40"/>
      <c r="AF54" s="40"/>
      <c r="AG54" s="40"/>
      <c r="AH54" s="40"/>
      <c r="AI54" s="40"/>
      <c r="AJ54" s="40">
        <v>1</v>
      </c>
    </row>
    <row r="55" spans="1:36" x14ac:dyDescent="0.25">
      <c r="A55" t="s">
        <v>147</v>
      </c>
      <c r="B55" s="40"/>
      <c r="C55" s="40"/>
      <c r="D55" s="40"/>
      <c r="E55" s="40"/>
      <c r="F55" s="40"/>
      <c r="G55" s="40"/>
      <c r="H55" s="40"/>
      <c r="I55" s="40"/>
      <c r="J55" s="40"/>
      <c r="K55" s="40"/>
      <c r="L55" s="40"/>
      <c r="M55" s="40"/>
      <c r="N55" s="40">
        <v>507.05500000000001</v>
      </c>
      <c r="O55" s="40"/>
      <c r="P55" s="46"/>
      <c r="Q55" s="46"/>
      <c r="R55" s="46"/>
      <c r="S55" s="46"/>
      <c r="T55" s="46"/>
      <c r="U55" s="46"/>
      <c r="V55" s="46"/>
      <c r="W55" s="40"/>
      <c r="X55" s="40"/>
      <c r="Y55" s="40"/>
      <c r="Z55" s="40"/>
      <c r="AA55" s="40"/>
      <c r="AB55" s="40"/>
      <c r="AC55" s="40"/>
      <c r="AD55" s="40"/>
      <c r="AE55" s="40"/>
      <c r="AF55" s="40"/>
      <c r="AG55" s="40"/>
      <c r="AH55" s="40"/>
      <c r="AI55" s="40"/>
      <c r="AJ55" s="40"/>
    </row>
    <row r="56" spans="1:36" x14ac:dyDescent="0.25">
      <c r="A56" t="s">
        <v>182</v>
      </c>
      <c r="B56" s="40"/>
      <c r="C56" s="40"/>
      <c r="D56" s="40"/>
      <c r="E56" s="40"/>
      <c r="F56" s="40"/>
      <c r="G56" s="40"/>
      <c r="H56" s="40"/>
      <c r="I56" s="40"/>
      <c r="J56" s="40"/>
      <c r="K56" s="40"/>
      <c r="L56" s="40"/>
      <c r="M56" s="40"/>
      <c r="N56" s="40"/>
      <c r="O56" s="40"/>
      <c r="P56" s="46"/>
      <c r="Q56" s="46"/>
      <c r="R56" s="46"/>
      <c r="S56" s="46"/>
      <c r="T56" s="46"/>
      <c r="U56" s="46"/>
      <c r="V56" s="46"/>
      <c r="W56" s="40"/>
      <c r="X56" s="40"/>
      <c r="Y56" s="40"/>
      <c r="Z56" s="40"/>
      <c r="AA56" s="40"/>
      <c r="AB56" s="40"/>
      <c r="AC56" s="40"/>
      <c r="AD56" s="40"/>
      <c r="AE56" s="40"/>
      <c r="AF56" s="40"/>
      <c r="AG56" s="40"/>
      <c r="AH56" s="40"/>
      <c r="AI56" s="40"/>
      <c r="AJ56" s="40">
        <v>1</v>
      </c>
    </row>
    <row r="57" spans="1:36" x14ac:dyDescent="0.25">
      <c r="A57" t="s">
        <v>201</v>
      </c>
      <c r="B57" s="40"/>
      <c r="C57" s="40"/>
      <c r="D57" s="40"/>
      <c r="E57" s="40"/>
      <c r="F57" s="40"/>
      <c r="G57" s="40"/>
      <c r="H57" s="40"/>
      <c r="I57" s="40"/>
      <c r="J57" s="40"/>
      <c r="K57" s="40"/>
      <c r="L57" s="40"/>
      <c r="M57" s="40"/>
      <c r="N57" s="40"/>
      <c r="O57" s="40"/>
      <c r="P57" s="46"/>
      <c r="Q57" s="46"/>
      <c r="R57" s="46"/>
      <c r="S57" s="46"/>
      <c r="T57" s="46"/>
      <c r="U57" s="46"/>
      <c r="V57" s="46"/>
      <c r="W57" s="40"/>
      <c r="X57" s="40"/>
      <c r="Y57" s="40"/>
      <c r="Z57" s="40"/>
      <c r="AA57" s="40"/>
      <c r="AB57" s="40"/>
      <c r="AC57" s="40"/>
      <c r="AD57" s="40"/>
      <c r="AE57" s="40"/>
      <c r="AF57" s="40"/>
      <c r="AG57" s="40">
        <v>1</v>
      </c>
      <c r="AH57" s="40"/>
      <c r="AI57" s="40"/>
      <c r="AJ57" s="40">
        <v>1</v>
      </c>
    </row>
    <row r="58" spans="1:36" x14ac:dyDescent="0.25">
      <c r="A58" t="s">
        <v>328</v>
      </c>
      <c r="B58" s="40"/>
      <c r="C58" s="40"/>
      <c r="D58" s="40"/>
      <c r="E58" s="40"/>
      <c r="F58" s="40"/>
      <c r="G58" s="40"/>
      <c r="H58" s="40"/>
      <c r="I58" s="40"/>
      <c r="J58" s="40"/>
      <c r="K58" s="40"/>
      <c r="L58" s="40"/>
      <c r="M58" s="40"/>
      <c r="N58" s="40"/>
      <c r="O58" s="40"/>
      <c r="P58" s="46"/>
      <c r="Q58" s="46"/>
      <c r="R58" s="46"/>
      <c r="S58" s="46"/>
      <c r="T58" s="46"/>
      <c r="U58" s="46"/>
      <c r="V58" s="46">
        <v>2.2420000000000001E-3</v>
      </c>
      <c r="W58" s="40"/>
      <c r="X58" s="40"/>
      <c r="Y58" s="40"/>
      <c r="Z58" s="40"/>
      <c r="AA58" s="40"/>
      <c r="AB58" s="40"/>
      <c r="AC58" s="40"/>
      <c r="AD58" s="40"/>
      <c r="AE58" s="40"/>
      <c r="AF58" s="40"/>
      <c r="AG58" s="40"/>
      <c r="AH58" s="40"/>
      <c r="AI58" s="40"/>
      <c r="AJ58" s="40">
        <v>1</v>
      </c>
    </row>
    <row r="59" spans="1:36" x14ac:dyDescent="0.25">
      <c r="A59" t="s">
        <v>142</v>
      </c>
      <c r="B59" s="40"/>
      <c r="C59" s="40"/>
      <c r="D59" s="40"/>
      <c r="E59" s="40"/>
      <c r="F59" s="40"/>
      <c r="G59" s="40"/>
      <c r="H59" s="40"/>
      <c r="I59" s="40"/>
      <c r="J59" s="40"/>
      <c r="K59" s="40"/>
      <c r="L59" s="40"/>
      <c r="M59" s="40"/>
      <c r="N59" s="40"/>
      <c r="O59" s="40"/>
      <c r="P59" s="46"/>
      <c r="Q59" s="46"/>
      <c r="R59" s="46"/>
      <c r="S59" s="46">
        <v>2.4390000000000002E-3</v>
      </c>
      <c r="T59" s="46"/>
      <c r="U59" s="46"/>
      <c r="V59" s="46"/>
      <c r="W59" s="40"/>
      <c r="X59" s="40"/>
      <c r="Y59" s="40"/>
      <c r="Z59" s="40"/>
      <c r="AA59" s="40"/>
      <c r="AB59" s="40"/>
      <c r="AC59" s="40"/>
      <c r="AD59" s="40"/>
      <c r="AE59" s="40"/>
      <c r="AF59" s="40"/>
      <c r="AG59" s="40"/>
      <c r="AH59" s="40"/>
      <c r="AI59" s="40"/>
      <c r="AJ59" s="40"/>
    </row>
    <row r="60" spans="1:36" x14ac:dyDescent="0.25">
      <c r="A60" t="s">
        <v>109</v>
      </c>
      <c r="B60" s="40"/>
      <c r="C60" s="40"/>
      <c r="D60" s="40"/>
      <c r="E60" s="40">
        <v>76</v>
      </c>
      <c r="F60" s="40">
        <v>140</v>
      </c>
      <c r="G60" s="40">
        <v>221</v>
      </c>
      <c r="H60" s="40">
        <v>88</v>
      </c>
      <c r="I60" s="40"/>
      <c r="J60" s="40"/>
      <c r="K60" s="40"/>
      <c r="L60" s="40"/>
      <c r="M60" s="40">
        <v>499.85685699999999</v>
      </c>
      <c r="N60" s="40">
        <v>1029.6655949999999</v>
      </c>
      <c r="O60" s="40">
        <v>980.67016000000001</v>
      </c>
      <c r="P60" s="46"/>
      <c r="Q60" s="46"/>
      <c r="R60" s="46"/>
      <c r="S60" s="46"/>
      <c r="T60" s="46"/>
      <c r="U60" s="46"/>
      <c r="V60" s="46"/>
      <c r="W60" s="40"/>
      <c r="X60" s="40"/>
      <c r="Y60" s="40"/>
      <c r="Z60" s="40"/>
      <c r="AA60" s="40">
        <v>1.0944000000000001E-2</v>
      </c>
      <c r="AB60" s="40">
        <v>6.646E-3</v>
      </c>
      <c r="AC60" s="40">
        <v>1.6067999999999999E-2</v>
      </c>
      <c r="AD60" s="40"/>
      <c r="AE60" s="40"/>
      <c r="AF60" s="40"/>
      <c r="AG60" s="40"/>
      <c r="AH60" s="40"/>
      <c r="AI60" s="40"/>
      <c r="AJ60" s="40"/>
    </row>
    <row r="61" spans="1:36" x14ac:dyDescent="0.25">
      <c r="A61" t="s">
        <v>82</v>
      </c>
      <c r="B61" s="40"/>
      <c r="C61" s="40"/>
      <c r="D61" s="40"/>
      <c r="E61" s="40"/>
      <c r="F61" s="40"/>
      <c r="G61" s="40"/>
      <c r="H61" s="40"/>
      <c r="I61" s="40"/>
      <c r="J61" s="40"/>
      <c r="K61" s="40"/>
      <c r="L61" s="40"/>
      <c r="M61" s="40"/>
      <c r="N61" s="40"/>
      <c r="O61" s="40"/>
      <c r="P61" s="46"/>
      <c r="Q61" s="46"/>
      <c r="R61" s="46"/>
      <c r="S61" s="46">
        <v>2.7469999999999999E-3</v>
      </c>
      <c r="T61" s="46"/>
      <c r="U61" s="46"/>
      <c r="V61" s="46"/>
      <c r="W61" s="40"/>
      <c r="X61" s="40"/>
      <c r="Y61" s="40"/>
      <c r="Z61" s="40"/>
      <c r="AA61" s="40"/>
      <c r="AB61" s="40"/>
      <c r="AC61" s="40"/>
      <c r="AD61" s="40"/>
      <c r="AE61" s="40"/>
      <c r="AF61" s="40"/>
      <c r="AG61" s="40">
        <v>1</v>
      </c>
      <c r="AH61" s="40"/>
      <c r="AI61" s="40"/>
      <c r="AJ61" s="40"/>
    </row>
    <row r="62" spans="1:36" x14ac:dyDescent="0.25">
      <c r="A62" t="s">
        <v>108</v>
      </c>
      <c r="B62" s="40"/>
      <c r="C62" s="40"/>
      <c r="D62" s="40"/>
      <c r="E62" s="40">
        <v>96</v>
      </c>
      <c r="F62" s="40">
        <v>148</v>
      </c>
      <c r="G62" s="40">
        <v>225</v>
      </c>
      <c r="H62" s="40">
        <v>76</v>
      </c>
      <c r="I62" s="40"/>
      <c r="J62" s="40"/>
      <c r="K62" s="40"/>
      <c r="L62" s="40">
        <v>468.97783800000002</v>
      </c>
      <c r="M62" s="40">
        <v>856.17865800000004</v>
      </c>
      <c r="N62" s="40">
        <v>1421.3550949999999</v>
      </c>
      <c r="O62" s="40">
        <v>881.87393499999996</v>
      </c>
      <c r="P62" s="46"/>
      <c r="Q62" s="46"/>
      <c r="R62" s="46"/>
      <c r="S62" s="46"/>
      <c r="T62" s="46"/>
      <c r="U62" s="46"/>
      <c r="V62" s="46"/>
      <c r="W62" s="40"/>
      <c r="X62" s="40"/>
      <c r="Y62" s="40"/>
      <c r="Z62" s="40">
        <v>1.4862999999999999E-2</v>
      </c>
      <c r="AA62" s="40">
        <v>1.0966E-2</v>
      </c>
      <c r="AB62" s="40">
        <v>6.6360000000000004E-3</v>
      </c>
      <c r="AC62" s="40"/>
      <c r="AD62" s="40"/>
      <c r="AE62" s="40"/>
      <c r="AF62" s="40"/>
      <c r="AG62" s="40"/>
      <c r="AH62" s="40"/>
      <c r="AI62" s="40"/>
      <c r="AJ62" s="40"/>
    </row>
    <row r="63" spans="1:36" x14ac:dyDescent="0.25">
      <c r="A63" t="s">
        <v>107</v>
      </c>
      <c r="B63" s="40"/>
      <c r="C63" s="40"/>
      <c r="D63" s="40"/>
      <c r="E63" s="40"/>
      <c r="F63" s="40"/>
      <c r="G63" s="40"/>
      <c r="H63" s="40"/>
      <c r="I63" s="40"/>
      <c r="J63" s="40"/>
      <c r="K63" s="40"/>
      <c r="L63" s="40"/>
      <c r="M63" s="40"/>
      <c r="N63" s="40">
        <v>464.34919100000002</v>
      </c>
      <c r="O63" s="40"/>
      <c r="P63" s="46"/>
      <c r="Q63" s="46"/>
      <c r="R63" s="46"/>
      <c r="S63" s="46"/>
      <c r="T63" s="46"/>
      <c r="U63" s="46"/>
      <c r="V63" s="46"/>
      <c r="W63" s="40"/>
      <c r="X63" s="40"/>
      <c r="Y63" s="40"/>
      <c r="Z63" s="40"/>
      <c r="AA63" s="40"/>
      <c r="AB63" s="40"/>
      <c r="AC63" s="40"/>
      <c r="AD63" s="40"/>
      <c r="AE63" s="40"/>
      <c r="AF63" s="40"/>
      <c r="AG63" s="40"/>
      <c r="AH63" s="40"/>
      <c r="AI63" s="40"/>
      <c r="AJ63" s="40"/>
    </row>
    <row r="64" spans="1:36" x14ac:dyDescent="0.25">
      <c r="A64" t="s">
        <v>164</v>
      </c>
      <c r="B64" s="40"/>
      <c r="C64" s="40"/>
      <c r="D64" s="40"/>
      <c r="E64" s="40"/>
      <c r="F64" s="40"/>
      <c r="G64" s="40"/>
      <c r="H64" s="40"/>
      <c r="I64" s="40"/>
      <c r="J64" s="40"/>
      <c r="K64" s="40"/>
      <c r="L64" s="40"/>
      <c r="M64" s="40"/>
      <c r="N64" s="40"/>
      <c r="O64" s="40"/>
      <c r="P64" s="46"/>
      <c r="Q64" s="46"/>
      <c r="R64" s="46"/>
      <c r="S64" s="46"/>
      <c r="T64" s="46"/>
      <c r="U64" s="46"/>
      <c r="V64" s="46"/>
      <c r="W64" s="40"/>
      <c r="X64" s="40"/>
      <c r="Y64" s="40"/>
      <c r="Z64" s="40"/>
      <c r="AA64" s="40"/>
      <c r="AB64" s="40"/>
      <c r="AC64" s="40"/>
      <c r="AD64" s="40"/>
      <c r="AE64" s="40"/>
      <c r="AF64" s="40"/>
      <c r="AG64" s="40">
        <v>1</v>
      </c>
      <c r="AH64" s="40"/>
      <c r="AI64" s="40"/>
      <c r="AJ64" s="40">
        <v>1</v>
      </c>
    </row>
    <row r="65" spans="1:36" x14ac:dyDescent="0.25">
      <c r="A65" t="s">
        <v>106</v>
      </c>
      <c r="B65" s="40"/>
      <c r="C65" s="40"/>
      <c r="D65" s="40"/>
      <c r="E65" s="40"/>
      <c r="F65" s="40"/>
      <c r="G65" s="40"/>
      <c r="H65" s="40"/>
      <c r="I65" s="40"/>
      <c r="J65" s="40"/>
      <c r="K65" s="40"/>
      <c r="L65" s="40"/>
      <c r="M65" s="40">
        <v>407.444389</v>
      </c>
      <c r="N65" s="40"/>
      <c r="O65" s="40"/>
      <c r="P65" s="46"/>
      <c r="Q65" s="46"/>
      <c r="R65" s="46"/>
      <c r="S65" s="46"/>
      <c r="T65" s="46"/>
      <c r="U65" s="46"/>
      <c r="V65" s="46"/>
      <c r="W65" s="40"/>
      <c r="X65" s="40"/>
      <c r="Y65" s="40"/>
      <c r="Z65" s="40"/>
      <c r="AA65" s="40"/>
      <c r="AB65" s="40"/>
      <c r="AC65" s="40"/>
      <c r="AD65" s="40"/>
      <c r="AE65" s="40"/>
      <c r="AF65" s="40"/>
      <c r="AG65" s="40"/>
      <c r="AH65" s="40"/>
      <c r="AI65" s="40"/>
      <c r="AJ65" s="40"/>
    </row>
    <row r="66" spans="1:36" x14ac:dyDescent="0.25">
      <c r="A66" t="s">
        <v>178</v>
      </c>
      <c r="B66" s="40"/>
      <c r="C66" s="40"/>
      <c r="D66" s="40"/>
      <c r="E66" s="40"/>
      <c r="F66" s="40"/>
      <c r="G66" s="40"/>
      <c r="H66" s="40"/>
      <c r="I66" s="40"/>
      <c r="J66" s="40"/>
      <c r="K66" s="40"/>
      <c r="L66" s="40"/>
      <c r="M66" s="40"/>
      <c r="N66" s="40"/>
      <c r="O66" s="40"/>
      <c r="P66" s="46"/>
      <c r="Q66" s="46"/>
      <c r="R66" s="46"/>
      <c r="S66" s="46"/>
      <c r="T66" s="46"/>
      <c r="U66" s="46"/>
      <c r="V66" s="46">
        <v>1.8550000000000001E-3</v>
      </c>
      <c r="W66" s="40"/>
      <c r="X66" s="40"/>
      <c r="Y66" s="40"/>
      <c r="Z66" s="40"/>
      <c r="AA66" s="40"/>
      <c r="AB66" s="40"/>
      <c r="AC66" s="40"/>
      <c r="AD66" s="40"/>
      <c r="AE66" s="40"/>
      <c r="AF66" s="40"/>
      <c r="AG66" s="40"/>
      <c r="AH66" s="40"/>
      <c r="AI66" s="40"/>
      <c r="AJ66" s="40"/>
    </row>
    <row r="67" spans="1:36" x14ac:dyDescent="0.25">
      <c r="A67" t="s">
        <v>139</v>
      </c>
      <c r="B67" s="40"/>
      <c r="C67" s="40"/>
      <c r="D67" s="40"/>
      <c r="E67" s="40"/>
      <c r="F67" s="40"/>
      <c r="G67" s="40"/>
      <c r="H67" s="40"/>
      <c r="I67" s="40"/>
      <c r="J67" s="40"/>
      <c r="K67" s="40"/>
      <c r="L67" s="40"/>
      <c r="M67" s="40"/>
      <c r="N67" s="40"/>
      <c r="O67" s="40"/>
      <c r="P67" s="46"/>
      <c r="Q67" s="46"/>
      <c r="R67" s="46"/>
      <c r="S67" s="46">
        <v>2.604E-3</v>
      </c>
      <c r="T67" s="46"/>
      <c r="U67" s="46"/>
      <c r="V67" s="46"/>
      <c r="W67" s="40"/>
      <c r="X67" s="40"/>
      <c r="Y67" s="40"/>
      <c r="Z67" s="40"/>
      <c r="AA67" s="40"/>
      <c r="AB67" s="40"/>
      <c r="AC67" s="40"/>
      <c r="AD67" s="40"/>
      <c r="AE67" s="40"/>
      <c r="AF67" s="40"/>
      <c r="AG67" s="40"/>
      <c r="AH67" s="40"/>
      <c r="AI67" s="40"/>
      <c r="AJ67" s="40">
        <v>1</v>
      </c>
    </row>
    <row r="68" spans="1:36" x14ac:dyDescent="0.25">
      <c r="A68" t="s">
        <v>135</v>
      </c>
      <c r="B68" s="40"/>
      <c r="C68" s="40"/>
      <c r="D68" s="40"/>
      <c r="E68" s="40"/>
      <c r="F68" s="40">
        <v>124</v>
      </c>
      <c r="G68" s="40">
        <v>207</v>
      </c>
      <c r="H68" s="40">
        <v>60</v>
      </c>
      <c r="I68" s="40"/>
      <c r="J68" s="40"/>
      <c r="K68" s="40"/>
      <c r="L68" s="40"/>
      <c r="M68" s="40">
        <v>373.91528099999999</v>
      </c>
      <c r="N68" s="40">
        <v>400.22147100000001</v>
      </c>
      <c r="O68" s="40"/>
      <c r="P68" s="46"/>
      <c r="Q68" s="46"/>
      <c r="R68" s="46"/>
      <c r="S68" s="46"/>
      <c r="T68" s="46"/>
      <c r="U68" s="46"/>
      <c r="V68" s="46"/>
      <c r="W68" s="40"/>
      <c r="X68" s="40"/>
      <c r="Y68" s="40"/>
      <c r="Z68" s="40"/>
      <c r="AA68" s="40">
        <v>1.0071999999999999E-2</v>
      </c>
      <c r="AB68" s="40">
        <v>6.4700000000000001E-3</v>
      </c>
      <c r="AC68" s="40"/>
      <c r="AD68" s="40"/>
      <c r="AE68" s="40"/>
      <c r="AF68" s="40"/>
      <c r="AG68" s="40"/>
      <c r="AH68" s="40"/>
      <c r="AI68" s="40"/>
      <c r="AJ68" s="40"/>
    </row>
    <row r="69" spans="1:36" x14ac:dyDescent="0.25">
      <c r="A69" t="s">
        <v>143</v>
      </c>
      <c r="B69" s="40"/>
      <c r="C69" s="40"/>
      <c r="D69" s="40"/>
      <c r="E69" s="40"/>
      <c r="F69" s="40"/>
      <c r="G69" s="40"/>
      <c r="H69" s="40"/>
      <c r="I69" s="40"/>
      <c r="J69" s="40"/>
      <c r="K69" s="40"/>
      <c r="L69" s="40">
        <v>191.95554100000001</v>
      </c>
      <c r="M69" s="40"/>
      <c r="N69" s="40"/>
      <c r="O69" s="40"/>
      <c r="P69" s="46"/>
      <c r="Q69" s="46"/>
      <c r="R69" s="46"/>
      <c r="S69" s="46"/>
      <c r="T69" s="46"/>
      <c r="U69" s="46"/>
      <c r="V69" s="46"/>
      <c r="W69" s="40"/>
      <c r="X69" s="40"/>
      <c r="Y69" s="40"/>
      <c r="Z69" s="40"/>
      <c r="AA69" s="40"/>
      <c r="AB69" s="40"/>
      <c r="AC69" s="40"/>
      <c r="AD69" s="40"/>
      <c r="AE69" s="40"/>
      <c r="AF69" s="40"/>
      <c r="AG69" s="40"/>
      <c r="AH69" s="40"/>
      <c r="AI69" s="40"/>
      <c r="AJ69" s="40"/>
    </row>
    <row r="70" spans="1:36" x14ac:dyDescent="0.25">
      <c r="A70" t="s">
        <v>134</v>
      </c>
      <c r="B70" s="40"/>
      <c r="C70" s="40"/>
      <c r="D70" s="40"/>
      <c r="E70" s="40"/>
      <c r="F70" s="40"/>
      <c r="G70" s="40"/>
      <c r="H70" s="40">
        <v>78</v>
      </c>
      <c r="I70" s="40"/>
      <c r="J70" s="40"/>
      <c r="K70" s="40"/>
      <c r="L70" s="40"/>
      <c r="M70" s="40"/>
      <c r="N70" s="40"/>
      <c r="O70" s="40"/>
      <c r="P70" s="46"/>
      <c r="Q70" s="46"/>
      <c r="R70" s="46"/>
      <c r="S70" s="46"/>
      <c r="T70" s="46"/>
      <c r="U70" s="46"/>
      <c r="V70" s="46"/>
      <c r="W70" s="40"/>
      <c r="X70" s="40"/>
      <c r="Y70" s="40"/>
      <c r="Z70" s="40"/>
      <c r="AA70" s="40"/>
      <c r="AB70" s="40"/>
      <c r="AC70" s="40">
        <v>1.7562999999999999E-2</v>
      </c>
      <c r="AD70" s="40"/>
      <c r="AE70" s="40"/>
      <c r="AF70" s="40"/>
      <c r="AG70" s="40"/>
      <c r="AH70" s="40"/>
      <c r="AI70" s="40"/>
      <c r="AJ70" s="40"/>
    </row>
    <row r="71" spans="1:36" x14ac:dyDescent="0.25">
      <c r="A71" t="s">
        <v>44</v>
      </c>
      <c r="B71" s="40"/>
      <c r="C71" s="40"/>
      <c r="D71" s="40"/>
      <c r="E71" s="40">
        <v>97</v>
      </c>
      <c r="F71" s="40">
        <v>171</v>
      </c>
      <c r="G71" s="40">
        <v>246</v>
      </c>
      <c r="H71" s="40">
        <v>91</v>
      </c>
      <c r="I71" s="40">
        <v>0</v>
      </c>
      <c r="J71" s="40"/>
      <c r="K71" s="40"/>
      <c r="L71" s="40">
        <v>630.15775299999996</v>
      </c>
      <c r="M71" s="40">
        <v>2246.4057630000002</v>
      </c>
      <c r="N71" s="40">
        <v>1245.455547</v>
      </c>
      <c r="O71" s="40">
        <v>1467.0495980000001</v>
      </c>
      <c r="P71" s="46"/>
      <c r="Q71" s="46"/>
      <c r="R71" s="46"/>
      <c r="S71" s="46"/>
      <c r="T71" s="46"/>
      <c r="U71" s="46"/>
      <c r="V71" s="46"/>
      <c r="W71" s="40"/>
      <c r="X71" s="40"/>
      <c r="Y71" s="40"/>
      <c r="Z71" s="40">
        <v>1.5611999999999999E-2</v>
      </c>
      <c r="AA71" s="40">
        <v>1.1639E-2</v>
      </c>
      <c r="AB71" s="40">
        <v>6.9459999999999999E-3</v>
      </c>
      <c r="AC71" s="40">
        <v>1.6532999999999999E-2</v>
      </c>
      <c r="AD71" s="40"/>
      <c r="AE71" s="40"/>
      <c r="AF71" s="40"/>
      <c r="AG71" s="40"/>
      <c r="AH71" s="40"/>
      <c r="AI71" s="40"/>
      <c r="AJ71" s="40"/>
    </row>
    <row r="72" spans="1:36" x14ac:dyDescent="0.25">
      <c r="A72" t="s">
        <v>237</v>
      </c>
      <c r="B72" s="40"/>
      <c r="C72" s="40"/>
      <c r="D72" s="40"/>
      <c r="E72" s="40"/>
      <c r="F72" s="40"/>
      <c r="G72" s="40"/>
      <c r="H72" s="40"/>
      <c r="I72" s="40"/>
      <c r="J72" s="40"/>
      <c r="K72" s="40"/>
      <c r="L72" s="40"/>
      <c r="M72" s="40"/>
      <c r="N72" s="40"/>
      <c r="O72" s="40"/>
      <c r="P72" s="46"/>
      <c r="Q72" s="46"/>
      <c r="R72" s="46"/>
      <c r="S72" s="46"/>
      <c r="T72" s="46">
        <v>1.395E-3</v>
      </c>
      <c r="U72" s="46"/>
      <c r="V72" s="46"/>
      <c r="W72" s="40"/>
      <c r="X72" s="40"/>
      <c r="Y72" s="40"/>
      <c r="Z72" s="40"/>
      <c r="AA72" s="40"/>
      <c r="AB72" s="40"/>
      <c r="AC72" s="40"/>
      <c r="AD72" s="40"/>
      <c r="AE72" s="40"/>
      <c r="AF72" s="40"/>
      <c r="AG72" s="40"/>
      <c r="AH72" s="40"/>
      <c r="AI72" s="40"/>
      <c r="AJ72" s="40">
        <v>1</v>
      </c>
    </row>
    <row r="73" spans="1:36" x14ac:dyDescent="0.25">
      <c r="A73" t="s">
        <v>236</v>
      </c>
      <c r="B73" s="40"/>
      <c r="C73" s="40"/>
      <c r="D73" s="40"/>
      <c r="E73" s="40"/>
      <c r="F73" s="40"/>
      <c r="G73" s="40"/>
      <c r="H73" s="40"/>
      <c r="I73" s="40"/>
      <c r="J73" s="40"/>
      <c r="K73" s="40"/>
      <c r="L73" s="40"/>
      <c r="M73" s="40"/>
      <c r="N73" s="40"/>
      <c r="O73" s="40"/>
      <c r="P73" s="46"/>
      <c r="Q73" s="46"/>
      <c r="R73" s="46"/>
      <c r="S73" s="46"/>
      <c r="T73" s="46"/>
      <c r="U73" s="46"/>
      <c r="V73" s="46">
        <v>2.457E-3</v>
      </c>
      <c r="W73" s="40"/>
      <c r="X73" s="40"/>
      <c r="Y73" s="40"/>
      <c r="Z73" s="40"/>
      <c r="AA73" s="40"/>
      <c r="AB73" s="40"/>
      <c r="AC73" s="40"/>
      <c r="AD73" s="40"/>
      <c r="AE73" s="40"/>
      <c r="AF73" s="40"/>
      <c r="AG73" s="40"/>
      <c r="AH73" s="40">
        <v>1</v>
      </c>
      <c r="AI73" s="40"/>
      <c r="AJ73" s="40">
        <v>1</v>
      </c>
    </row>
    <row r="74" spans="1:36" x14ac:dyDescent="0.25">
      <c r="A74" t="s">
        <v>140</v>
      </c>
      <c r="B74" s="40"/>
      <c r="C74" s="40"/>
      <c r="D74" s="40"/>
      <c r="E74" s="40"/>
      <c r="F74" s="40"/>
      <c r="G74" s="40"/>
      <c r="H74" s="40"/>
      <c r="I74" s="40"/>
      <c r="J74" s="40"/>
      <c r="K74" s="40"/>
      <c r="L74" s="40"/>
      <c r="M74" s="40"/>
      <c r="N74" s="40"/>
      <c r="O74" s="40"/>
      <c r="P74" s="46"/>
      <c r="Q74" s="46"/>
      <c r="R74" s="46"/>
      <c r="S74" s="46"/>
      <c r="T74" s="46"/>
      <c r="U74" s="46"/>
      <c r="V74" s="46"/>
      <c r="W74" s="40"/>
      <c r="X74" s="40"/>
      <c r="Y74" s="40"/>
      <c r="Z74" s="40"/>
      <c r="AA74" s="40"/>
      <c r="AB74" s="40"/>
      <c r="AC74" s="40"/>
      <c r="AD74" s="40"/>
      <c r="AE74" s="40"/>
      <c r="AF74" s="40"/>
      <c r="AG74" s="40"/>
      <c r="AH74" s="40"/>
      <c r="AI74" s="40"/>
      <c r="AJ74" s="40">
        <v>1</v>
      </c>
    </row>
    <row r="75" spans="1:36" x14ac:dyDescent="0.25">
      <c r="A75" t="s">
        <v>235</v>
      </c>
      <c r="B75" s="40"/>
      <c r="C75" s="40"/>
      <c r="D75" s="40"/>
      <c r="E75" s="40"/>
      <c r="F75" s="40"/>
      <c r="G75" s="40"/>
      <c r="H75" s="40"/>
      <c r="I75" s="40"/>
      <c r="J75" s="40"/>
      <c r="K75" s="40"/>
      <c r="L75" s="40"/>
      <c r="M75" s="40"/>
      <c r="N75" s="40"/>
      <c r="O75" s="40"/>
      <c r="P75" s="46"/>
      <c r="Q75" s="46"/>
      <c r="R75" s="46"/>
      <c r="S75" s="46"/>
      <c r="T75" s="46"/>
      <c r="U75" s="46"/>
      <c r="V75" s="46"/>
      <c r="W75" s="40"/>
      <c r="X75" s="40"/>
      <c r="Y75" s="40"/>
      <c r="Z75" s="40"/>
      <c r="AA75" s="40"/>
      <c r="AB75" s="40"/>
      <c r="AC75" s="40"/>
      <c r="AD75" s="40"/>
      <c r="AE75" s="40"/>
      <c r="AF75" s="40"/>
      <c r="AG75" s="40"/>
      <c r="AH75" s="40">
        <v>1</v>
      </c>
      <c r="AI75" s="40"/>
      <c r="AJ75" s="40"/>
    </row>
    <row r="76" spans="1:36" x14ac:dyDescent="0.25">
      <c r="A76" t="s">
        <v>60</v>
      </c>
      <c r="B76" s="40"/>
      <c r="C76" s="40"/>
      <c r="D76" s="40"/>
      <c r="E76" s="40"/>
      <c r="F76" s="40"/>
      <c r="G76" s="40"/>
      <c r="H76" s="40"/>
      <c r="I76" s="40"/>
      <c r="J76" s="40"/>
      <c r="K76" s="40">
        <v>0</v>
      </c>
      <c r="L76" s="40"/>
      <c r="M76" s="40"/>
      <c r="N76" s="40"/>
      <c r="O76" s="40"/>
      <c r="P76" s="46"/>
      <c r="Q76" s="46"/>
      <c r="R76" s="46">
        <v>0.5</v>
      </c>
      <c r="S76" s="46">
        <v>2.5000000000000001E-3</v>
      </c>
      <c r="T76" s="46"/>
      <c r="U76" s="46"/>
      <c r="V76" s="46">
        <v>2.222E-3</v>
      </c>
      <c r="W76" s="40"/>
      <c r="X76" s="40"/>
      <c r="Y76" s="40"/>
      <c r="Z76" s="40"/>
      <c r="AA76" s="40"/>
      <c r="AB76" s="40"/>
      <c r="AC76" s="40"/>
      <c r="AD76" s="40"/>
      <c r="AE76" s="40"/>
      <c r="AF76" s="40">
        <v>1</v>
      </c>
      <c r="AG76" s="40"/>
      <c r="AH76" s="40"/>
      <c r="AI76" s="40"/>
      <c r="AJ76" s="40"/>
    </row>
    <row r="77" spans="1:36" x14ac:dyDescent="0.25">
      <c r="A77" t="s">
        <v>160</v>
      </c>
      <c r="B77" s="40"/>
      <c r="C77" s="40"/>
      <c r="D77" s="40"/>
      <c r="E77" s="40"/>
      <c r="F77" s="40">
        <v>142</v>
      </c>
      <c r="G77" s="40">
        <v>225</v>
      </c>
      <c r="H77" s="40"/>
      <c r="I77" s="40"/>
      <c r="J77" s="40"/>
      <c r="K77" s="40"/>
      <c r="L77" s="40"/>
      <c r="M77" s="40">
        <v>987.99903600000005</v>
      </c>
      <c r="N77" s="40">
        <v>741.64293699999996</v>
      </c>
      <c r="O77" s="40"/>
      <c r="P77" s="46"/>
      <c r="Q77" s="46"/>
      <c r="R77" s="46"/>
      <c r="S77" s="46"/>
      <c r="T77" s="46"/>
      <c r="U77" s="46"/>
      <c r="V77" s="46"/>
      <c r="W77" s="40"/>
      <c r="X77" s="40"/>
      <c r="Y77" s="40"/>
      <c r="Z77" s="40"/>
      <c r="AA77" s="40">
        <v>1.0513E-2</v>
      </c>
      <c r="AB77" s="40">
        <v>6.7279999999999996E-3</v>
      </c>
      <c r="AC77" s="40"/>
      <c r="AD77" s="40"/>
      <c r="AE77" s="40"/>
      <c r="AF77" s="40"/>
      <c r="AG77" s="40"/>
      <c r="AH77" s="40"/>
      <c r="AI77" s="40"/>
      <c r="AJ77" s="40"/>
    </row>
    <row r="78" spans="1:36" x14ac:dyDescent="0.25">
      <c r="A78" t="s">
        <v>200</v>
      </c>
      <c r="B78" s="40"/>
      <c r="C78" s="40"/>
      <c r="D78" s="40"/>
      <c r="E78" s="40"/>
      <c r="F78" s="40"/>
      <c r="G78" s="40"/>
      <c r="H78" s="40"/>
      <c r="I78" s="40"/>
      <c r="J78" s="40"/>
      <c r="K78" s="40"/>
      <c r="L78" s="40"/>
      <c r="M78" s="40"/>
      <c r="N78" s="40"/>
      <c r="O78" s="40"/>
      <c r="P78" s="46"/>
      <c r="Q78" s="46"/>
      <c r="R78" s="46"/>
      <c r="S78" s="46"/>
      <c r="T78" s="46"/>
      <c r="U78" s="46"/>
      <c r="V78" s="46"/>
      <c r="W78" s="40"/>
      <c r="X78" s="40"/>
      <c r="Y78" s="40"/>
      <c r="Z78" s="40"/>
      <c r="AA78" s="40"/>
      <c r="AB78" s="40"/>
      <c r="AC78" s="40"/>
      <c r="AD78" s="40"/>
      <c r="AE78" s="40"/>
      <c r="AF78" s="40"/>
      <c r="AG78" s="40">
        <v>1</v>
      </c>
      <c r="AH78" s="40">
        <v>1</v>
      </c>
      <c r="AI78" s="40"/>
      <c r="AJ78" s="40"/>
    </row>
    <row r="79" spans="1:36" x14ac:dyDescent="0.25">
      <c r="A79" t="s">
        <v>88</v>
      </c>
      <c r="B79" s="40"/>
      <c r="C79" s="40"/>
      <c r="D79" s="40"/>
      <c r="E79" s="40"/>
      <c r="F79" s="40"/>
      <c r="G79" s="40"/>
      <c r="H79" s="40"/>
      <c r="I79" s="40"/>
      <c r="J79" s="40"/>
      <c r="K79" s="40"/>
      <c r="L79" s="40"/>
      <c r="M79" s="40"/>
      <c r="N79" s="40">
        <v>535.51588700000002</v>
      </c>
      <c r="O79" s="40"/>
      <c r="P79" s="46"/>
      <c r="Q79" s="46"/>
      <c r="R79" s="46"/>
      <c r="S79" s="46"/>
      <c r="T79" s="46"/>
      <c r="U79" s="46"/>
      <c r="V79" s="46"/>
      <c r="W79" s="40"/>
      <c r="X79" s="40"/>
      <c r="Y79" s="40"/>
      <c r="Z79" s="40"/>
      <c r="AA79" s="40"/>
      <c r="AB79" s="40"/>
      <c r="AC79" s="40"/>
      <c r="AD79" s="40"/>
      <c r="AE79" s="40"/>
      <c r="AF79" s="40"/>
      <c r="AG79" s="40"/>
      <c r="AH79" s="40"/>
      <c r="AI79" s="40"/>
      <c r="AJ79" s="40"/>
    </row>
    <row r="80" spans="1:36" x14ac:dyDescent="0.25">
      <c r="A80" t="s">
        <v>95</v>
      </c>
      <c r="B80" s="40"/>
      <c r="C80" s="40"/>
      <c r="D80" s="40"/>
      <c r="E80" s="40"/>
      <c r="F80" s="40"/>
      <c r="G80" s="40"/>
      <c r="H80" s="40"/>
      <c r="I80" s="40"/>
      <c r="J80" s="40"/>
      <c r="K80" s="40"/>
      <c r="L80" s="40"/>
      <c r="M80" s="40"/>
      <c r="N80" s="40"/>
      <c r="O80" s="40"/>
      <c r="P80" s="46"/>
      <c r="Q80" s="46"/>
      <c r="R80" s="46"/>
      <c r="S80" s="46">
        <v>2.2469999999999999E-3</v>
      </c>
      <c r="T80" s="46"/>
      <c r="U80" s="46"/>
      <c r="V80" s="46"/>
      <c r="W80" s="40"/>
      <c r="X80" s="40"/>
      <c r="Y80" s="40"/>
      <c r="Z80" s="40"/>
      <c r="AA80" s="40"/>
      <c r="AB80" s="40"/>
      <c r="AC80" s="40"/>
      <c r="AD80" s="40"/>
      <c r="AE80" s="40"/>
      <c r="AF80" s="40"/>
      <c r="AG80" s="40">
        <v>1</v>
      </c>
      <c r="AH80" s="40"/>
      <c r="AI80" s="40"/>
      <c r="AJ80" s="40">
        <v>1</v>
      </c>
    </row>
    <row r="81" spans="1:36" x14ac:dyDescent="0.25">
      <c r="A81" t="s">
        <v>321</v>
      </c>
      <c r="B81" s="40"/>
      <c r="C81" s="40"/>
      <c r="D81" s="40"/>
      <c r="E81" s="40"/>
      <c r="F81" s="40"/>
      <c r="G81" s="40"/>
      <c r="H81" s="40"/>
      <c r="I81" s="40"/>
      <c r="J81" s="40"/>
      <c r="K81" s="40"/>
      <c r="L81" s="40"/>
      <c r="M81" s="40"/>
      <c r="N81" s="40"/>
      <c r="O81" s="40"/>
      <c r="P81" s="46"/>
      <c r="Q81" s="46"/>
      <c r="R81" s="46"/>
      <c r="S81" s="46"/>
      <c r="T81" s="46"/>
      <c r="U81" s="46">
        <v>1.513E-3</v>
      </c>
      <c r="V81" s="46"/>
      <c r="W81" s="40"/>
      <c r="X81" s="40"/>
      <c r="Y81" s="40"/>
      <c r="Z81" s="40"/>
      <c r="AA81" s="40"/>
      <c r="AB81" s="40"/>
      <c r="AC81" s="40"/>
      <c r="AD81" s="40"/>
      <c r="AE81" s="40"/>
      <c r="AF81" s="40"/>
      <c r="AG81" s="40"/>
      <c r="AH81" s="40"/>
      <c r="AI81" s="40">
        <v>1</v>
      </c>
      <c r="AJ81" s="40"/>
    </row>
    <row r="82" spans="1:36" x14ac:dyDescent="0.25">
      <c r="A82" t="s">
        <v>318</v>
      </c>
      <c r="B82" s="40"/>
      <c r="C82" s="40"/>
      <c r="D82" s="40"/>
      <c r="E82" s="40"/>
      <c r="F82" s="40"/>
      <c r="G82" s="40"/>
      <c r="H82" s="40"/>
      <c r="I82" s="40"/>
      <c r="J82" s="40"/>
      <c r="K82" s="40"/>
      <c r="L82" s="40"/>
      <c r="M82" s="40"/>
      <c r="N82" s="40"/>
      <c r="O82" s="40"/>
      <c r="P82" s="46"/>
      <c r="Q82" s="46"/>
      <c r="R82" s="46"/>
      <c r="S82" s="46"/>
      <c r="T82" s="46"/>
      <c r="U82" s="46">
        <v>1.292E-3</v>
      </c>
      <c r="V82" s="46"/>
      <c r="W82" s="40"/>
      <c r="X82" s="40"/>
      <c r="Y82" s="40"/>
      <c r="Z82" s="40"/>
      <c r="AA82" s="40"/>
      <c r="AB82" s="40"/>
      <c r="AC82" s="40"/>
      <c r="AD82" s="40"/>
      <c r="AE82" s="40"/>
      <c r="AF82" s="40"/>
      <c r="AG82" s="40"/>
      <c r="AH82" s="40"/>
      <c r="AI82" s="40"/>
      <c r="AJ82" s="40"/>
    </row>
    <row r="83" spans="1:36" x14ac:dyDescent="0.25">
      <c r="A83" t="s">
        <v>319</v>
      </c>
      <c r="B83" s="40"/>
      <c r="C83" s="40"/>
      <c r="D83" s="40"/>
      <c r="E83" s="40"/>
      <c r="F83" s="40"/>
      <c r="G83" s="40"/>
      <c r="H83" s="40"/>
      <c r="I83" s="40"/>
      <c r="J83" s="40"/>
      <c r="K83" s="40"/>
      <c r="L83" s="40"/>
      <c r="M83" s="40"/>
      <c r="N83" s="40"/>
      <c r="O83" s="40"/>
      <c r="P83" s="46"/>
      <c r="Q83" s="46"/>
      <c r="R83" s="46"/>
      <c r="S83" s="46"/>
      <c r="T83" s="46"/>
      <c r="U83" s="46">
        <v>1.5200000000000001E-3</v>
      </c>
      <c r="V83" s="46"/>
      <c r="W83" s="40"/>
      <c r="X83" s="40"/>
      <c r="Y83" s="40"/>
      <c r="Z83" s="40"/>
      <c r="AA83" s="40"/>
      <c r="AB83" s="40"/>
      <c r="AC83" s="40"/>
      <c r="AD83" s="40"/>
      <c r="AE83" s="40"/>
      <c r="AF83" s="40"/>
      <c r="AG83" s="40"/>
      <c r="AH83" s="40"/>
      <c r="AI83" s="40">
        <v>1</v>
      </c>
      <c r="AJ83" s="40"/>
    </row>
    <row r="84" spans="1:36" x14ac:dyDescent="0.25">
      <c r="A84" t="s">
        <v>234</v>
      </c>
      <c r="B84" s="40"/>
      <c r="C84" s="40"/>
      <c r="D84" s="40"/>
      <c r="E84" s="40"/>
      <c r="F84" s="40"/>
      <c r="G84" s="40"/>
      <c r="H84" s="40"/>
      <c r="I84" s="40"/>
      <c r="J84" s="40"/>
      <c r="K84" s="40"/>
      <c r="L84" s="40"/>
      <c r="M84" s="40"/>
      <c r="N84" s="40"/>
      <c r="O84" s="40"/>
      <c r="P84" s="46"/>
      <c r="Q84" s="46"/>
      <c r="R84" s="46"/>
      <c r="S84" s="46"/>
      <c r="T84" s="46">
        <v>1.7240000000000001E-3</v>
      </c>
      <c r="U84" s="46"/>
      <c r="V84" s="46"/>
      <c r="W84" s="40"/>
      <c r="X84" s="40"/>
      <c r="Y84" s="40"/>
      <c r="Z84" s="40"/>
      <c r="AA84" s="40"/>
      <c r="AB84" s="40"/>
      <c r="AC84" s="40"/>
      <c r="AD84" s="40"/>
      <c r="AE84" s="40"/>
      <c r="AF84" s="40"/>
      <c r="AG84" s="40"/>
      <c r="AH84" s="40">
        <v>1</v>
      </c>
      <c r="AI84" s="40">
        <v>1</v>
      </c>
      <c r="AJ84" s="40"/>
    </row>
    <row r="85" spans="1:36" x14ac:dyDescent="0.25">
      <c r="A85" t="s">
        <v>317</v>
      </c>
      <c r="B85" s="40"/>
      <c r="C85" s="40"/>
      <c r="D85" s="40"/>
      <c r="E85" s="40"/>
      <c r="F85" s="40"/>
      <c r="G85" s="40"/>
      <c r="H85" s="40"/>
      <c r="I85" s="40"/>
      <c r="J85" s="40"/>
      <c r="K85" s="40"/>
      <c r="L85" s="40"/>
      <c r="M85" s="40"/>
      <c r="N85" s="40"/>
      <c r="O85" s="40"/>
      <c r="P85" s="46"/>
      <c r="Q85" s="46"/>
      <c r="R85" s="46"/>
      <c r="S85" s="46"/>
      <c r="T85" s="46"/>
      <c r="U85" s="46"/>
      <c r="V85" s="46"/>
      <c r="W85" s="40"/>
      <c r="X85" s="40"/>
      <c r="Y85" s="40"/>
      <c r="Z85" s="40"/>
      <c r="AA85" s="40"/>
      <c r="AB85" s="40"/>
      <c r="AC85" s="40"/>
      <c r="AD85" s="40"/>
      <c r="AE85" s="40"/>
      <c r="AF85" s="40"/>
      <c r="AG85" s="40"/>
      <c r="AH85" s="40"/>
      <c r="AI85" s="40">
        <v>1</v>
      </c>
      <c r="AJ85" s="40"/>
    </row>
    <row r="86" spans="1:36" x14ac:dyDescent="0.25">
      <c r="A86" t="s">
        <v>316</v>
      </c>
      <c r="B86" s="40"/>
      <c r="C86" s="40"/>
      <c r="D86" s="40"/>
      <c r="E86" s="40"/>
      <c r="F86" s="40"/>
      <c r="G86" s="40"/>
      <c r="H86" s="40"/>
      <c r="I86" s="40"/>
      <c r="J86" s="40"/>
      <c r="K86" s="40"/>
      <c r="L86" s="40"/>
      <c r="M86" s="40"/>
      <c r="N86" s="40"/>
      <c r="O86" s="40"/>
      <c r="P86" s="46"/>
      <c r="Q86" s="46"/>
      <c r="R86" s="46"/>
      <c r="S86" s="46"/>
      <c r="T86" s="46"/>
      <c r="U86" s="46">
        <v>1.4430000000000001E-3</v>
      </c>
      <c r="V86" s="46"/>
      <c r="W86" s="40"/>
      <c r="X86" s="40"/>
      <c r="Y86" s="40"/>
      <c r="Z86" s="40"/>
      <c r="AA86" s="40"/>
      <c r="AB86" s="40"/>
      <c r="AC86" s="40"/>
      <c r="AD86" s="40"/>
      <c r="AE86" s="40"/>
      <c r="AF86" s="40"/>
      <c r="AG86" s="40"/>
      <c r="AH86" s="40"/>
      <c r="AI86" s="40">
        <v>1</v>
      </c>
      <c r="AJ86" s="40"/>
    </row>
    <row r="87" spans="1:36" x14ac:dyDescent="0.25">
      <c r="A87" t="s">
        <v>315</v>
      </c>
      <c r="B87" s="40"/>
      <c r="C87" s="40"/>
      <c r="D87" s="40"/>
      <c r="E87" s="40"/>
      <c r="F87" s="40"/>
      <c r="G87" s="40"/>
      <c r="H87" s="40"/>
      <c r="I87" s="40"/>
      <c r="J87" s="40"/>
      <c r="K87" s="40"/>
      <c r="L87" s="40"/>
      <c r="M87" s="40"/>
      <c r="N87" s="40"/>
      <c r="O87" s="40"/>
      <c r="P87" s="46"/>
      <c r="Q87" s="46"/>
      <c r="R87" s="46"/>
      <c r="S87" s="46"/>
      <c r="T87" s="46"/>
      <c r="U87" s="46">
        <v>1.323E-3</v>
      </c>
      <c r="V87" s="46"/>
      <c r="W87" s="40"/>
      <c r="X87" s="40"/>
      <c r="Y87" s="40"/>
      <c r="Z87" s="40"/>
      <c r="AA87" s="40"/>
      <c r="AB87" s="40"/>
      <c r="AC87" s="40"/>
      <c r="AD87" s="40"/>
      <c r="AE87" s="40"/>
      <c r="AF87" s="40"/>
      <c r="AG87" s="40"/>
      <c r="AH87" s="40"/>
      <c r="AI87" s="40">
        <v>1</v>
      </c>
      <c r="AJ87" s="40"/>
    </row>
    <row r="88" spans="1:36" x14ac:dyDescent="0.25">
      <c r="A88" t="s">
        <v>314</v>
      </c>
      <c r="B88" s="40"/>
      <c r="C88" s="40"/>
      <c r="D88" s="40"/>
      <c r="E88" s="40"/>
      <c r="F88" s="40"/>
      <c r="G88" s="40"/>
      <c r="H88" s="40"/>
      <c r="I88" s="40"/>
      <c r="J88" s="40"/>
      <c r="K88" s="40"/>
      <c r="L88" s="40"/>
      <c r="M88" s="40"/>
      <c r="N88" s="40"/>
      <c r="O88" s="40"/>
      <c r="P88" s="46"/>
      <c r="Q88" s="46"/>
      <c r="R88" s="46"/>
      <c r="S88" s="46"/>
      <c r="T88" s="46"/>
      <c r="U88" s="46">
        <v>1.4270000000000001E-3</v>
      </c>
      <c r="V88" s="46"/>
      <c r="W88" s="40"/>
      <c r="X88" s="40"/>
      <c r="Y88" s="40"/>
      <c r="Z88" s="40"/>
      <c r="AA88" s="40"/>
      <c r="AB88" s="40"/>
      <c r="AC88" s="40"/>
      <c r="AD88" s="40"/>
      <c r="AE88" s="40"/>
      <c r="AF88" s="40"/>
      <c r="AG88" s="40"/>
      <c r="AH88" s="40"/>
      <c r="AI88" s="40"/>
      <c r="AJ88" s="40"/>
    </row>
    <row r="89" spans="1:36" x14ac:dyDescent="0.25">
      <c r="A89" t="s">
        <v>128</v>
      </c>
      <c r="B89" s="40"/>
      <c r="C89" s="40"/>
      <c r="D89" s="40"/>
      <c r="E89" s="40"/>
      <c r="F89" s="40"/>
      <c r="G89" s="40"/>
      <c r="H89" s="40"/>
      <c r="I89" s="40"/>
      <c r="J89" s="40"/>
      <c r="K89" s="40"/>
      <c r="L89" s="40"/>
      <c r="M89" s="40"/>
      <c r="N89" s="40"/>
      <c r="O89" s="40"/>
      <c r="P89" s="46"/>
      <c r="Q89" s="46"/>
      <c r="R89" s="46"/>
      <c r="S89" s="46"/>
      <c r="T89" s="46"/>
      <c r="U89" s="46">
        <v>1.3439999999999999E-3</v>
      </c>
      <c r="V89" s="46"/>
      <c r="W89" s="40"/>
      <c r="X89" s="40"/>
      <c r="Y89" s="40"/>
      <c r="Z89" s="40"/>
      <c r="AA89" s="40"/>
      <c r="AB89" s="40"/>
      <c r="AC89" s="40"/>
      <c r="AD89" s="40"/>
      <c r="AE89" s="40"/>
      <c r="AF89" s="40"/>
      <c r="AG89" s="40">
        <v>1</v>
      </c>
      <c r="AH89" s="40"/>
      <c r="AI89" s="40"/>
      <c r="AJ89" s="40"/>
    </row>
    <row r="90" spans="1:36" x14ac:dyDescent="0.25">
      <c r="A90" t="s">
        <v>155</v>
      </c>
      <c r="B90" s="40"/>
      <c r="C90" s="40"/>
      <c r="D90" s="40"/>
      <c r="E90" s="40"/>
      <c r="F90" s="40"/>
      <c r="G90" s="40"/>
      <c r="H90" s="40"/>
      <c r="I90" s="40"/>
      <c r="J90" s="40"/>
      <c r="K90" s="40"/>
      <c r="L90" s="40"/>
      <c r="M90" s="40"/>
      <c r="N90" s="40"/>
      <c r="O90" s="40"/>
      <c r="P90" s="46"/>
      <c r="Q90" s="46"/>
      <c r="R90" s="46"/>
      <c r="S90" s="46"/>
      <c r="T90" s="46"/>
      <c r="U90" s="46"/>
      <c r="V90" s="46"/>
      <c r="W90" s="40"/>
      <c r="X90" s="40"/>
      <c r="Y90" s="40"/>
      <c r="Z90" s="40"/>
      <c r="AA90" s="40"/>
      <c r="AB90" s="40"/>
      <c r="AC90" s="40"/>
      <c r="AD90" s="40"/>
      <c r="AE90" s="40"/>
      <c r="AF90" s="40"/>
      <c r="AG90" s="40"/>
      <c r="AH90" s="40"/>
      <c r="AI90" s="40"/>
      <c r="AJ90" s="40">
        <v>1</v>
      </c>
    </row>
    <row r="91" spans="1:36" x14ac:dyDescent="0.25">
      <c r="A91" t="s">
        <v>105</v>
      </c>
      <c r="B91" s="40"/>
      <c r="C91" s="40"/>
      <c r="D91" s="40"/>
      <c r="E91" s="40"/>
      <c r="F91" s="40"/>
      <c r="G91" s="40"/>
      <c r="H91" s="40"/>
      <c r="I91" s="40"/>
      <c r="J91" s="40"/>
      <c r="K91" s="40"/>
      <c r="L91" s="40"/>
      <c r="M91" s="40"/>
      <c r="N91" s="40"/>
      <c r="O91" s="40"/>
      <c r="P91" s="46"/>
      <c r="Q91" s="46"/>
      <c r="R91" s="46"/>
      <c r="S91" s="46"/>
      <c r="T91" s="46"/>
      <c r="U91" s="46"/>
      <c r="V91" s="46">
        <v>2.4510000000000001E-3</v>
      </c>
      <c r="W91" s="40"/>
      <c r="X91" s="40"/>
      <c r="Y91" s="40"/>
      <c r="Z91" s="40"/>
      <c r="AA91" s="40"/>
      <c r="AB91" s="40"/>
      <c r="AC91" s="40"/>
      <c r="AD91" s="40"/>
      <c r="AE91" s="40"/>
      <c r="AF91" s="40"/>
      <c r="AG91" s="40"/>
      <c r="AH91" s="40"/>
      <c r="AI91" s="40"/>
      <c r="AJ91" s="40"/>
    </row>
    <row r="92" spans="1:36" x14ac:dyDescent="0.25">
      <c r="A92" t="s">
        <v>190</v>
      </c>
      <c r="B92" s="40"/>
      <c r="C92" s="40"/>
      <c r="D92" s="40"/>
      <c r="E92" s="40"/>
      <c r="F92" s="40"/>
      <c r="G92" s="40"/>
      <c r="H92" s="40"/>
      <c r="I92" s="40"/>
      <c r="J92" s="40"/>
      <c r="K92" s="40"/>
      <c r="L92" s="40"/>
      <c r="M92" s="40"/>
      <c r="N92" s="40"/>
      <c r="O92" s="40"/>
      <c r="P92" s="46"/>
      <c r="Q92" s="46"/>
      <c r="R92" s="46"/>
      <c r="S92" s="46"/>
      <c r="T92" s="46"/>
      <c r="U92" s="46"/>
      <c r="V92" s="46"/>
      <c r="W92" s="40"/>
      <c r="X92" s="40"/>
      <c r="Y92" s="40"/>
      <c r="Z92" s="40"/>
      <c r="AA92" s="40"/>
      <c r="AB92" s="40"/>
      <c r="AC92" s="40"/>
      <c r="AD92" s="40"/>
      <c r="AE92" s="40"/>
      <c r="AF92" s="40"/>
      <c r="AG92" s="40">
        <v>1</v>
      </c>
      <c r="AH92" s="40"/>
      <c r="AI92" s="40"/>
      <c r="AJ92" s="40"/>
    </row>
    <row r="93" spans="1:36" x14ac:dyDescent="0.25">
      <c r="A93" t="s">
        <v>188</v>
      </c>
      <c r="B93" s="40"/>
      <c r="C93" s="40"/>
      <c r="D93" s="40"/>
      <c r="E93" s="40"/>
      <c r="F93" s="40"/>
      <c r="G93" s="40"/>
      <c r="H93" s="40"/>
      <c r="I93" s="40"/>
      <c r="J93" s="40"/>
      <c r="K93" s="40"/>
      <c r="L93" s="40"/>
      <c r="M93" s="40"/>
      <c r="N93" s="40"/>
      <c r="O93" s="40"/>
      <c r="P93" s="46"/>
      <c r="Q93" s="46"/>
      <c r="R93" s="46"/>
      <c r="S93" s="46"/>
      <c r="T93" s="46"/>
      <c r="U93" s="46"/>
      <c r="V93" s="46"/>
      <c r="W93" s="40"/>
      <c r="X93" s="40"/>
      <c r="Y93" s="40"/>
      <c r="Z93" s="40"/>
      <c r="AA93" s="40"/>
      <c r="AB93" s="40"/>
      <c r="AC93" s="40"/>
      <c r="AD93" s="40"/>
      <c r="AE93" s="40"/>
      <c r="AF93" s="40"/>
      <c r="AG93" s="40">
        <v>1</v>
      </c>
      <c r="AH93" s="40"/>
      <c r="AI93" s="40"/>
      <c r="AJ93" s="40"/>
    </row>
    <row r="94" spans="1:36" x14ac:dyDescent="0.25">
      <c r="A94" t="s">
        <v>126</v>
      </c>
      <c r="B94" s="40"/>
      <c r="C94" s="40"/>
      <c r="D94" s="40"/>
      <c r="E94" s="40"/>
      <c r="F94" s="40"/>
      <c r="G94" s="40"/>
      <c r="H94" s="40"/>
      <c r="I94" s="40"/>
      <c r="J94" s="40"/>
      <c r="K94" s="40"/>
      <c r="L94" s="40"/>
      <c r="M94" s="40"/>
      <c r="N94" s="40"/>
      <c r="O94" s="40"/>
      <c r="P94" s="46"/>
      <c r="Q94" s="46"/>
      <c r="R94" s="46"/>
      <c r="S94" s="46"/>
      <c r="T94" s="46"/>
      <c r="U94" s="46"/>
      <c r="V94" s="46"/>
      <c r="W94" s="40"/>
      <c r="X94" s="40"/>
      <c r="Y94" s="40"/>
      <c r="Z94" s="40"/>
      <c r="AA94" s="40"/>
      <c r="AB94" s="40"/>
      <c r="AC94" s="40"/>
      <c r="AD94" s="40"/>
      <c r="AE94" s="40"/>
      <c r="AF94" s="40"/>
      <c r="AG94" s="40">
        <v>1</v>
      </c>
      <c r="AH94" s="40"/>
      <c r="AI94" s="40"/>
      <c r="AJ94" s="40"/>
    </row>
    <row r="95" spans="1:36" x14ac:dyDescent="0.25">
      <c r="A95" t="s">
        <v>313</v>
      </c>
      <c r="B95" s="40"/>
      <c r="C95" s="40"/>
      <c r="D95" s="40"/>
      <c r="E95" s="40"/>
      <c r="F95" s="40"/>
      <c r="G95" s="40"/>
      <c r="H95" s="40"/>
      <c r="I95" s="40"/>
      <c r="J95" s="40"/>
      <c r="K95" s="40"/>
      <c r="L95" s="40"/>
      <c r="M95" s="40"/>
      <c r="N95" s="40"/>
      <c r="O95" s="40"/>
      <c r="P95" s="46"/>
      <c r="Q95" s="46"/>
      <c r="R95" s="46"/>
      <c r="S95" s="46"/>
      <c r="T95" s="46"/>
      <c r="U95" s="46">
        <v>1.395E-3</v>
      </c>
      <c r="V95" s="46"/>
      <c r="W95" s="40"/>
      <c r="X95" s="40"/>
      <c r="Y95" s="40"/>
      <c r="Z95" s="40"/>
      <c r="AA95" s="40"/>
      <c r="AB95" s="40"/>
      <c r="AC95" s="40"/>
      <c r="AD95" s="40"/>
      <c r="AE95" s="40"/>
      <c r="AF95" s="40"/>
      <c r="AG95" s="40"/>
      <c r="AH95" s="40"/>
      <c r="AI95" s="40"/>
      <c r="AJ95" s="40"/>
    </row>
    <row r="96" spans="1:36" x14ac:dyDescent="0.25">
      <c r="A96" t="s">
        <v>197</v>
      </c>
      <c r="B96" s="40"/>
      <c r="C96" s="40"/>
      <c r="D96" s="40"/>
      <c r="E96" s="40"/>
      <c r="F96" s="40"/>
      <c r="G96" s="40"/>
      <c r="H96" s="40"/>
      <c r="I96" s="40"/>
      <c r="J96" s="40"/>
      <c r="K96" s="40"/>
      <c r="L96" s="40"/>
      <c r="M96" s="40"/>
      <c r="N96" s="40"/>
      <c r="O96" s="40"/>
      <c r="P96" s="46"/>
      <c r="Q96" s="46"/>
      <c r="R96" s="46"/>
      <c r="S96" s="46"/>
      <c r="T96" s="46"/>
      <c r="U96" s="46"/>
      <c r="V96" s="46"/>
      <c r="W96" s="40"/>
      <c r="X96" s="40"/>
      <c r="Y96" s="40"/>
      <c r="Z96" s="40"/>
      <c r="AA96" s="40"/>
      <c r="AB96" s="40"/>
      <c r="AC96" s="40"/>
      <c r="AD96" s="40"/>
      <c r="AE96" s="40"/>
      <c r="AF96" s="40"/>
      <c r="AG96" s="40"/>
      <c r="AH96" s="40">
        <v>1</v>
      </c>
      <c r="AI96" s="40"/>
      <c r="AJ96" s="40"/>
    </row>
    <row r="97" spans="1:36" x14ac:dyDescent="0.25">
      <c r="A97" t="s">
        <v>125</v>
      </c>
      <c r="B97" s="40"/>
      <c r="C97" s="40"/>
      <c r="D97" s="40"/>
      <c r="E97" s="40">
        <v>79</v>
      </c>
      <c r="F97" s="40"/>
      <c r="G97" s="40"/>
      <c r="H97" s="40"/>
      <c r="I97" s="40"/>
      <c r="J97" s="40"/>
      <c r="K97" s="40"/>
      <c r="L97" s="40">
        <v>222.21204299999999</v>
      </c>
      <c r="M97" s="40"/>
      <c r="N97" s="40"/>
      <c r="O97" s="40"/>
      <c r="P97" s="46"/>
      <c r="Q97" s="46"/>
      <c r="R97" s="46"/>
      <c r="S97" s="46"/>
      <c r="T97" s="46"/>
      <c r="U97" s="46"/>
      <c r="V97" s="46"/>
      <c r="W97" s="40"/>
      <c r="X97" s="40"/>
      <c r="Y97" s="40"/>
      <c r="Z97" s="40">
        <v>1.3828E-2</v>
      </c>
      <c r="AA97" s="40"/>
      <c r="AB97" s="40"/>
      <c r="AC97" s="40"/>
      <c r="AD97" s="40"/>
      <c r="AE97" s="40"/>
      <c r="AF97" s="40"/>
      <c r="AG97" s="40"/>
      <c r="AH97" s="40"/>
      <c r="AI97" s="40"/>
      <c r="AJ97" s="40"/>
    </row>
    <row r="98" spans="1:36" x14ac:dyDescent="0.25">
      <c r="A98" t="s">
        <v>166</v>
      </c>
      <c r="B98" s="40"/>
      <c r="C98" s="40"/>
      <c r="D98" s="40"/>
      <c r="E98" s="40"/>
      <c r="F98" s="40"/>
      <c r="G98" s="40"/>
      <c r="H98" s="40"/>
      <c r="I98" s="40"/>
      <c r="J98" s="40"/>
      <c r="K98" s="40"/>
      <c r="L98" s="40"/>
      <c r="M98" s="40"/>
      <c r="N98" s="40"/>
      <c r="O98" s="40"/>
      <c r="P98" s="46"/>
      <c r="Q98" s="46"/>
      <c r="R98" s="46"/>
      <c r="S98" s="46"/>
      <c r="T98" s="46"/>
      <c r="U98" s="46"/>
      <c r="V98" s="46"/>
      <c r="W98" s="40"/>
      <c r="X98" s="40"/>
      <c r="Y98" s="40"/>
      <c r="Z98" s="40"/>
      <c r="AA98" s="40"/>
      <c r="AB98" s="40"/>
      <c r="AC98" s="40">
        <v>1.5003000000000001E-2</v>
      </c>
      <c r="AD98" s="40"/>
      <c r="AE98" s="40"/>
      <c r="AF98" s="40"/>
      <c r="AG98" s="40"/>
      <c r="AH98" s="40"/>
      <c r="AI98" s="40"/>
      <c r="AJ98" s="40"/>
    </row>
    <row r="99" spans="1:36" x14ac:dyDescent="0.25">
      <c r="A99" t="s">
        <v>120</v>
      </c>
      <c r="B99" s="40"/>
      <c r="C99" s="40"/>
      <c r="D99" s="40"/>
      <c r="E99" s="40"/>
      <c r="F99" s="40"/>
      <c r="G99" s="40"/>
      <c r="H99" s="40"/>
      <c r="I99" s="40"/>
      <c r="J99" s="40"/>
      <c r="K99" s="40"/>
      <c r="L99" s="40"/>
      <c r="M99" s="40"/>
      <c r="N99" s="40">
        <v>451.87304699999999</v>
      </c>
      <c r="O99" s="40"/>
      <c r="P99" s="46"/>
      <c r="Q99" s="46"/>
      <c r="R99" s="46"/>
      <c r="S99" s="46"/>
      <c r="T99" s="46"/>
      <c r="U99" s="46"/>
      <c r="V99" s="46"/>
      <c r="W99" s="40"/>
      <c r="X99" s="40"/>
      <c r="Y99" s="40"/>
      <c r="Z99" s="40"/>
      <c r="AA99" s="40"/>
      <c r="AB99" s="40"/>
      <c r="AC99" s="40"/>
      <c r="AD99" s="40"/>
      <c r="AE99" s="40"/>
      <c r="AF99" s="40"/>
      <c r="AG99" s="40"/>
      <c r="AH99" s="40"/>
      <c r="AI99" s="40"/>
      <c r="AJ99" s="40"/>
    </row>
    <row r="100" spans="1:36" x14ac:dyDescent="0.25">
      <c r="A100" t="s">
        <v>311</v>
      </c>
      <c r="B100" s="40"/>
      <c r="C100" s="40"/>
      <c r="D100" s="40"/>
      <c r="E100" s="40"/>
      <c r="F100" s="40"/>
      <c r="G100" s="40"/>
      <c r="H100" s="40"/>
      <c r="I100" s="40"/>
      <c r="J100" s="40"/>
      <c r="K100" s="40"/>
      <c r="L100" s="40"/>
      <c r="M100" s="40"/>
      <c r="N100" s="40"/>
      <c r="O100" s="40"/>
      <c r="P100" s="46"/>
      <c r="Q100" s="46"/>
      <c r="R100" s="46"/>
      <c r="S100" s="46"/>
      <c r="T100" s="46"/>
      <c r="U100" s="46">
        <v>1.4530000000000001E-3</v>
      </c>
      <c r="V100" s="46"/>
      <c r="W100" s="40"/>
      <c r="X100" s="40"/>
      <c r="Y100" s="40"/>
      <c r="Z100" s="40"/>
      <c r="AA100" s="40"/>
      <c r="AB100" s="40"/>
      <c r="AC100" s="40"/>
      <c r="AD100" s="40"/>
      <c r="AE100" s="40"/>
      <c r="AF100" s="40"/>
      <c r="AG100" s="40"/>
      <c r="AH100" s="40"/>
      <c r="AI100" s="40">
        <v>1</v>
      </c>
      <c r="AJ100" s="40"/>
    </row>
    <row r="101" spans="1:36" x14ac:dyDescent="0.25">
      <c r="A101" t="s">
        <v>118</v>
      </c>
      <c r="B101" s="40"/>
      <c r="C101" s="40"/>
      <c r="D101" s="40"/>
      <c r="E101" s="40"/>
      <c r="F101" s="40"/>
      <c r="G101" s="40"/>
      <c r="H101" s="40"/>
      <c r="I101" s="40"/>
      <c r="J101" s="40"/>
      <c r="K101" s="40"/>
      <c r="L101" s="40"/>
      <c r="M101" s="40"/>
      <c r="N101" s="40"/>
      <c r="O101" s="40"/>
      <c r="P101" s="46"/>
      <c r="Q101" s="46"/>
      <c r="R101" s="46"/>
      <c r="S101" s="46"/>
      <c r="T101" s="46"/>
      <c r="U101" s="46"/>
      <c r="V101" s="46"/>
      <c r="W101" s="40"/>
      <c r="X101" s="40"/>
      <c r="Y101" s="40"/>
      <c r="Z101" s="40"/>
      <c r="AA101" s="40"/>
      <c r="AB101" s="40"/>
      <c r="AC101" s="40"/>
      <c r="AD101" s="40"/>
      <c r="AE101" s="40"/>
      <c r="AF101" s="40"/>
      <c r="AG101" s="40"/>
      <c r="AH101" s="40"/>
      <c r="AI101" s="40"/>
      <c r="AJ101" s="40">
        <v>1</v>
      </c>
    </row>
    <row r="102" spans="1:36" x14ac:dyDescent="0.25">
      <c r="A102" t="s">
        <v>87</v>
      </c>
      <c r="B102" s="40"/>
      <c r="C102" s="40"/>
      <c r="D102" s="40"/>
      <c r="E102" s="40">
        <v>77</v>
      </c>
      <c r="F102" s="40">
        <v>146</v>
      </c>
      <c r="G102" s="40">
        <v>223</v>
      </c>
      <c r="H102" s="40"/>
      <c r="I102" s="40"/>
      <c r="J102" s="40"/>
      <c r="K102" s="40"/>
      <c r="L102" s="40">
        <v>552.82689000000005</v>
      </c>
      <c r="M102" s="40">
        <v>613.34288000000004</v>
      </c>
      <c r="N102" s="40">
        <v>796.03129999999999</v>
      </c>
      <c r="O102" s="40"/>
      <c r="P102" s="46"/>
      <c r="Q102" s="46"/>
      <c r="R102" s="46"/>
      <c r="S102" s="46"/>
      <c r="T102" s="46"/>
      <c r="U102" s="46"/>
      <c r="V102" s="46"/>
      <c r="W102" s="40"/>
      <c r="X102" s="40"/>
      <c r="Y102" s="40"/>
      <c r="Z102" s="40"/>
      <c r="AA102" s="40">
        <v>1.1173000000000001E-2</v>
      </c>
      <c r="AB102" s="40">
        <v>6.7279999999999996E-3</v>
      </c>
      <c r="AC102" s="40"/>
      <c r="AD102" s="40"/>
      <c r="AE102" s="40"/>
      <c r="AF102" s="40"/>
      <c r="AG102" s="40"/>
      <c r="AH102" s="40"/>
      <c r="AI102" s="40"/>
      <c r="AJ102" s="40"/>
    </row>
    <row r="103" spans="1:36" x14ac:dyDescent="0.25">
      <c r="A103" t="s">
        <v>284</v>
      </c>
      <c r="B103" s="40"/>
      <c r="C103" s="40"/>
      <c r="D103" s="40"/>
      <c r="E103" s="40"/>
      <c r="F103" s="40"/>
      <c r="G103" s="40"/>
      <c r="H103" s="40"/>
      <c r="I103" s="40"/>
      <c r="J103" s="40"/>
      <c r="K103" s="40"/>
      <c r="L103" s="40"/>
      <c r="M103" s="40"/>
      <c r="N103" s="40"/>
      <c r="O103" s="40"/>
      <c r="P103" s="46"/>
      <c r="Q103" s="46"/>
      <c r="R103" s="46"/>
      <c r="S103" s="46"/>
      <c r="T103" s="46"/>
      <c r="U103" s="46"/>
      <c r="V103" s="46"/>
      <c r="W103" s="40"/>
      <c r="X103" s="40"/>
      <c r="Y103" s="40"/>
      <c r="Z103" s="40"/>
      <c r="AA103" s="40"/>
      <c r="AB103" s="40"/>
      <c r="AC103" s="40"/>
      <c r="AD103" s="40"/>
      <c r="AE103" s="40"/>
      <c r="AF103" s="40"/>
      <c r="AG103" s="40"/>
      <c r="AH103" s="40"/>
      <c r="AI103" s="40"/>
      <c r="AJ103" s="40">
        <v>1</v>
      </c>
    </row>
    <row r="104" spans="1:36" x14ac:dyDescent="0.25">
      <c r="A104" t="s">
        <v>104</v>
      </c>
      <c r="B104" s="40"/>
      <c r="C104" s="40"/>
      <c r="D104" s="40"/>
      <c r="E104" s="40"/>
      <c r="F104" s="40"/>
      <c r="G104" s="40">
        <v>200</v>
      </c>
      <c r="H104" s="40"/>
      <c r="I104" s="40"/>
      <c r="J104" s="40"/>
      <c r="K104" s="40"/>
      <c r="L104" s="40"/>
      <c r="M104" s="40"/>
      <c r="N104" s="40"/>
      <c r="O104" s="40"/>
      <c r="P104" s="46"/>
      <c r="Q104" s="46"/>
      <c r="R104" s="46"/>
      <c r="S104" s="46"/>
      <c r="T104" s="46"/>
      <c r="U104" s="46"/>
      <c r="V104" s="46"/>
      <c r="W104" s="40"/>
      <c r="X104" s="40"/>
      <c r="Y104" s="40"/>
      <c r="Z104" s="40"/>
      <c r="AA104" s="40"/>
      <c r="AB104" s="40">
        <v>6.4159999999999998E-3</v>
      </c>
      <c r="AC104" s="40"/>
      <c r="AD104" s="40"/>
      <c r="AE104" s="40"/>
      <c r="AF104" s="40"/>
      <c r="AG104" s="40"/>
      <c r="AH104" s="40"/>
      <c r="AI104" s="40"/>
      <c r="AJ104" s="40"/>
    </row>
    <row r="105" spans="1:36" x14ac:dyDescent="0.25">
      <c r="A105" t="s">
        <v>102</v>
      </c>
      <c r="B105" s="40"/>
      <c r="C105" s="40"/>
      <c r="D105" s="40"/>
      <c r="E105" s="40"/>
      <c r="F105" s="40"/>
      <c r="G105" s="40">
        <v>200</v>
      </c>
      <c r="H105" s="40"/>
      <c r="I105" s="40"/>
      <c r="J105" s="40"/>
      <c r="K105" s="40"/>
      <c r="L105" s="40"/>
      <c r="M105" s="40"/>
      <c r="N105" s="40"/>
      <c r="O105" s="40"/>
      <c r="P105" s="46"/>
      <c r="Q105" s="46"/>
      <c r="R105" s="46"/>
      <c r="S105" s="46"/>
      <c r="T105" s="46"/>
      <c r="U105" s="46"/>
      <c r="V105" s="46"/>
      <c r="W105" s="40"/>
      <c r="X105" s="40"/>
      <c r="Y105" s="40"/>
      <c r="Z105" s="40"/>
      <c r="AA105" s="40"/>
      <c r="AB105" s="40">
        <v>6.3889999999999997E-3</v>
      </c>
      <c r="AC105" s="40"/>
      <c r="AD105" s="40"/>
      <c r="AE105" s="40"/>
      <c r="AF105" s="40"/>
      <c r="AG105" s="40"/>
      <c r="AH105" s="40"/>
      <c r="AI105" s="40"/>
      <c r="AJ105" s="40"/>
    </row>
    <row r="106" spans="1:36" x14ac:dyDescent="0.25">
      <c r="A106" t="s">
        <v>92</v>
      </c>
      <c r="B106" s="40"/>
      <c r="C106" s="40"/>
      <c r="D106" s="40"/>
      <c r="E106" s="40">
        <v>79</v>
      </c>
      <c r="F106" s="40">
        <v>123</v>
      </c>
      <c r="G106" s="40">
        <v>201</v>
      </c>
      <c r="H106" s="40"/>
      <c r="I106" s="40"/>
      <c r="J106" s="40"/>
      <c r="K106" s="40"/>
      <c r="L106" s="40">
        <v>230.815943</v>
      </c>
      <c r="M106" s="40">
        <v>1157.189388</v>
      </c>
      <c r="N106" s="40"/>
      <c r="O106" s="40">
        <v>244.339021</v>
      </c>
      <c r="P106" s="46"/>
      <c r="Q106" s="46"/>
      <c r="R106" s="46"/>
      <c r="S106" s="46"/>
      <c r="T106" s="46"/>
      <c r="U106" s="46"/>
      <c r="V106" s="46"/>
      <c r="W106" s="40"/>
      <c r="X106" s="40"/>
      <c r="Y106" s="40"/>
      <c r="Z106" s="40">
        <v>1.332E-2</v>
      </c>
      <c r="AA106" s="40">
        <v>9.4809999999999998E-3</v>
      </c>
      <c r="AB106" s="40">
        <v>6.4320000000000002E-3</v>
      </c>
      <c r="AC106" s="40"/>
      <c r="AD106" s="40"/>
      <c r="AE106" s="40"/>
      <c r="AF106" s="40"/>
      <c r="AG106" s="40"/>
      <c r="AH106" s="40"/>
      <c r="AI106" s="40"/>
      <c r="AJ106" s="40"/>
    </row>
    <row r="107" spans="1:36" x14ac:dyDescent="0.25">
      <c r="A107" t="s">
        <v>204</v>
      </c>
      <c r="B107" s="40"/>
      <c r="C107" s="40"/>
      <c r="D107" s="40"/>
      <c r="E107" s="40"/>
      <c r="F107" s="40"/>
      <c r="G107" s="40"/>
      <c r="H107" s="40"/>
      <c r="I107" s="40"/>
      <c r="J107" s="40"/>
      <c r="K107" s="40"/>
      <c r="L107" s="40"/>
      <c r="M107" s="40"/>
      <c r="N107" s="40"/>
      <c r="O107" s="40"/>
      <c r="P107" s="46"/>
      <c r="Q107" s="46"/>
      <c r="R107" s="46"/>
      <c r="S107" s="46"/>
      <c r="T107" s="46"/>
      <c r="U107" s="46"/>
      <c r="V107" s="46"/>
      <c r="W107" s="40"/>
      <c r="X107" s="40"/>
      <c r="Y107" s="40"/>
      <c r="Z107" s="40"/>
      <c r="AA107" s="40"/>
      <c r="AB107" s="40"/>
      <c r="AC107" s="40"/>
      <c r="AD107" s="40"/>
      <c r="AE107" s="40"/>
      <c r="AF107" s="40"/>
      <c r="AG107" s="40"/>
      <c r="AH107" s="40"/>
      <c r="AI107" s="40"/>
      <c r="AJ107" s="40">
        <v>1</v>
      </c>
    </row>
    <row r="108" spans="1:36" x14ac:dyDescent="0.25">
      <c r="A108" t="s">
        <v>119</v>
      </c>
      <c r="B108" s="40"/>
      <c r="C108" s="40"/>
      <c r="D108" s="40"/>
      <c r="E108" s="40"/>
      <c r="F108" s="40"/>
      <c r="G108" s="40"/>
      <c r="H108" s="40"/>
      <c r="I108" s="40"/>
      <c r="J108" s="40"/>
      <c r="K108" s="40"/>
      <c r="L108" s="40"/>
      <c r="M108" s="40"/>
      <c r="N108" s="40"/>
      <c r="O108" s="40"/>
      <c r="P108" s="46"/>
      <c r="Q108" s="46"/>
      <c r="R108" s="46"/>
      <c r="S108" s="46"/>
      <c r="T108" s="46"/>
      <c r="U108" s="46"/>
      <c r="V108" s="46"/>
      <c r="W108" s="40"/>
      <c r="X108" s="40"/>
      <c r="Y108" s="40"/>
      <c r="Z108" s="40"/>
      <c r="AA108" s="40"/>
      <c r="AB108" s="40"/>
      <c r="AC108" s="40"/>
      <c r="AD108" s="40"/>
      <c r="AE108" s="40"/>
      <c r="AF108" s="40"/>
      <c r="AG108" s="40"/>
      <c r="AH108" s="40"/>
      <c r="AI108" s="40"/>
      <c r="AJ108" s="40">
        <v>1</v>
      </c>
    </row>
    <row r="109" spans="1:36" x14ac:dyDescent="0.25">
      <c r="A109" t="s">
        <v>73</v>
      </c>
      <c r="B109" s="40"/>
      <c r="C109" s="40"/>
      <c r="D109" s="40"/>
      <c r="E109" s="40"/>
      <c r="F109" s="40">
        <v>122</v>
      </c>
      <c r="G109" s="40">
        <v>212</v>
      </c>
      <c r="H109" s="40"/>
      <c r="I109" s="40"/>
      <c r="J109" s="40"/>
      <c r="K109" s="40"/>
      <c r="L109" s="40">
        <v>224.02920800000001</v>
      </c>
      <c r="M109" s="40">
        <v>538.73793499999999</v>
      </c>
      <c r="N109" s="40">
        <v>497.20363900000001</v>
      </c>
      <c r="O109" s="40">
        <v>466.080264</v>
      </c>
      <c r="P109" s="46"/>
      <c r="Q109" s="46"/>
      <c r="R109" s="46"/>
      <c r="S109" s="46"/>
      <c r="T109" s="46"/>
      <c r="U109" s="46"/>
      <c r="V109" s="46"/>
      <c r="W109" s="40"/>
      <c r="X109" s="40"/>
      <c r="Y109" s="40"/>
      <c r="Z109" s="40"/>
      <c r="AA109" s="40">
        <v>9.5209999999999999E-3</v>
      </c>
      <c r="AB109" s="40">
        <v>6.5300000000000002E-3</v>
      </c>
      <c r="AC109" s="40"/>
      <c r="AD109" s="40"/>
      <c r="AE109" s="40"/>
      <c r="AF109" s="40"/>
      <c r="AG109" s="40"/>
      <c r="AH109" s="40"/>
      <c r="AI109" s="40"/>
      <c r="AJ109" s="40"/>
    </row>
    <row r="110" spans="1:36" x14ac:dyDescent="0.25">
      <c r="A110" t="s">
        <v>97</v>
      </c>
      <c r="B110" s="40"/>
      <c r="C110" s="40"/>
      <c r="D110" s="40"/>
      <c r="E110" s="40"/>
      <c r="F110" s="40"/>
      <c r="G110" s="40"/>
      <c r="H110" s="40"/>
      <c r="I110" s="40"/>
      <c r="J110" s="40"/>
      <c r="K110" s="40"/>
      <c r="L110" s="40"/>
      <c r="M110" s="40"/>
      <c r="N110" s="40"/>
      <c r="O110" s="40"/>
      <c r="P110" s="46"/>
      <c r="Q110" s="46"/>
      <c r="R110" s="46"/>
      <c r="S110" s="46"/>
      <c r="T110" s="46"/>
      <c r="U110" s="46"/>
      <c r="V110" s="46"/>
      <c r="W110" s="40"/>
      <c r="X110" s="40"/>
      <c r="Y110" s="40"/>
      <c r="Z110" s="40"/>
      <c r="AA110" s="40"/>
      <c r="AB110" s="40"/>
      <c r="AC110" s="40"/>
      <c r="AD110" s="40"/>
      <c r="AE110" s="40"/>
      <c r="AF110" s="40"/>
      <c r="AG110" s="40">
        <v>1</v>
      </c>
      <c r="AH110" s="40"/>
      <c r="AI110" s="40"/>
      <c r="AJ110" s="40">
        <v>1</v>
      </c>
    </row>
    <row r="111" spans="1:36" x14ac:dyDescent="0.25">
      <c r="A111" t="s">
        <v>154</v>
      </c>
      <c r="B111" s="40"/>
      <c r="C111" s="40"/>
      <c r="D111" s="40"/>
      <c r="E111" s="40"/>
      <c r="F111" s="40">
        <v>111</v>
      </c>
      <c r="G111" s="40"/>
      <c r="H111" s="40"/>
      <c r="I111" s="40"/>
      <c r="J111" s="40"/>
      <c r="K111" s="40"/>
      <c r="L111" s="40"/>
      <c r="M111" s="40"/>
      <c r="N111" s="40"/>
      <c r="O111" s="40">
        <v>216.06223700000001</v>
      </c>
      <c r="P111" s="46"/>
      <c r="Q111" s="46"/>
      <c r="R111" s="46"/>
      <c r="S111" s="46"/>
      <c r="T111" s="46"/>
      <c r="U111" s="46"/>
      <c r="V111" s="46"/>
      <c r="W111" s="40"/>
      <c r="X111" s="40"/>
      <c r="Y111" s="40"/>
      <c r="Z111" s="40"/>
      <c r="AA111" s="40"/>
      <c r="AB111" s="40"/>
      <c r="AC111" s="40"/>
      <c r="AD111" s="40"/>
      <c r="AE111" s="40"/>
      <c r="AF111" s="40"/>
      <c r="AG111" s="40"/>
      <c r="AH111" s="40"/>
      <c r="AI111" s="40"/>
      <c r="AJ111" s="40"/>
    </row>
    <row r="112" spans="1:36" x14ac:dyDescent="0.25">
      <c r="A112" t="s">
        <v>101</v>
      </c>
      <c r="B112" s="40"/>
      <c r="C112" s="40"/>
      <c r="D112" s="40"/>
      <c r="E112" s="40"/>
      <c r="F112" s="40"/>
      <c r="G112" s="40"/>
      <c r="H112" s="40"/>
      <c r="I112" s="40"/>
      <c r="J112" s="40"/>
      <c r="K112" s="40"/>
      <c r="L112" s="40"/>
      <c r="M112" s="40"/>
      <c r="N112" s="40"/>
      <c r="O112" s="40"/>
      <c r="P112" s="46"/>
      <c r="Q112" s="46"/>
      <c r="R112" s="46"/>
      <c r="S112" s="46"/>
      <c r="T112" s="46"/>
      <c r="U112" s="46"/>
      <c r="V112" s="46"/>
      <c r="W112" s="40"/>
      <c r="X112" s="40"/>
      <c r="Y112" s="40"/>
      <c r="Z112" s="40"/>
      <c r="AA112" s="40"/>
      <c r="AB112" s="40"/>
      <c r="AC112" s="40"/>
      <c r="AD112" s="40"/>
      <c r="AE112" s="40"/>
      <c r="AF112" s="40"/>
      <c r="AG112" s="40"/>
      <c r="AH112" s="40"/>
      <c r="AI112" s="40"/>
      <c r="AJ112" s="40">
        <v>1</v>
      </c>
    </row>
    <row r="113" spans="1:36" x14ac:dyDescent="0.25">
      <c r="A113" t="s">
        <v>226</v>
      </c>
      <c r="B113" s="40"/>
      <c r="C113" s="40"/>
      <c r="D113" s="40"/>
      <c r="E113" s="40"/>
      <c r="F113" s="40"/>
      <c r="G113" s="40"/>
      <c r="H113" s="40"/>
      <c r="I113" s="40"/>
      <c r="J113" s="40"/>
      <c r="K113" s="40"/>
      <c r="L113" s="40"/>
      <c r="M113" s="40"/>
      <c r="N113" s="40"/>
      <c r="O113" s="40"/>
      <c r="P113" s="46"/>
      <c r="Q113" s="46"/>
      <c r="R113" s="46"/>
      <c r="S113" s="46"/>
      <c r="T113" s="46">
        <v>1.776E-3</v>
      </c>
      <c r="U113" s="46"/>
      <c r="V113" s="46"/>
      <c r="W113" s="40"/>
      <c r="X113" s="40"/>
      <c r="Y113" s="40"/>
      <c r="Z113" s="40"/>
      <c r="AA113" s="40"/>
      <c r="AB113" s="40"/>
      <c r="AC113" s="40"/>
      <c r="AD113" s="40"/>
      <c r="AE113" s="40"/>
      <c r="AF113" s="40"/>
      <c r="AG113" s="40"/>
      <c r="AH113" s="40">
        <v>1</v>
      </c>
      <c r="AI113" s="40"/>
      <c r="AJ113" s="40">
        <v>1</v>
      </c>
    </row>
    <row r="114" spans="1:36" x14ac:dyDescent="0.25">
      <c r="A114" t="s">
        <v>94</v>
      </c>
      <c r="B114" s="40"/>
      <c r="C114" s="40"/>
      <c r="D114" s="40"/>
      <c r="E114" s="40"/>
      <c r="F114" s="40"/>
      <c r="G114" s="40"/>
      <c r="H114" s="40"/>
      <c r="I114" s="40"/>
      <c r="J114" s="40"/>
      <c r="K114" s="40"/>
      <c r="L114" s="40"/>
      <c r="M114" s="40"/>
      <c r="N114" s="40"/>
      <c r="O114" s="40"/>
      <c r="P114" s="46"/>
      <c r="Q114" s="46"/>
      <c r="R114" s="46"/>
      <c r="S114" s="46">
        <v>2.2469999999999999E-3</v>
      </c>
      <c r="T114" s="46"/>
      <c r="U114" s="46"/>
      <c r="V114" s="46"/>
      <c r="W114" s="40"/>
      <c r="X114" s="40"/>
      <c r="Y114" s="40"/>
      <c r="Z114" s="40"/>
      <c r="AA114" s="40"/>
      <c r="AB114" s="40"/>
      <c r="AC114" s="40"/>
      <c r="AD114" s="40"/>
      <c r="AE114" s="40"/>
      <c r="AF114" s="40"/>
      <c r="AG114" s="40">
        <v>1</v>
      </c>
      <c r="AH114" s="40"/>
      <c r="AI114" s="40"/>
      <c r="AJ114" s="40">
        <v>1</v>
      </c>
    </row>
    <row r="115" spans="1:36" x14ac:dyDescent="0.25">
      <c r="A115" t="s">
        <v>310</v>
      </c>
      <c r="B115" s="40"/>
      <c r="C115" s="40"/>
      <c r="D115" s="40"/>
      <c r="E115" s="40"/>
      <c r="F115" s="40"/>
      <c r="G115" s="40"/>
      <c r="H115" s="40"/>
      <c r="I115" s="40"/>
      <c r="J115" s="40"/>
      <c r="K115" s="40"/>
      <c r="L115" s="40"/>
      <c r="M115" s="40"/>
      <c r="N115" s="40"/>
      <c r="O115" s="40"/>
      <c r="P115" s="46"/>
      <c r="Q115" s="46"/>
      <c r="R115" s="46"/>
      <c r="S115" s="46"/>
      <c r="T115" s="46"/>
      <c r="U115" s="46">
        <v>1.3929999999999999E-3</v>
      </c>
      <c r="V115" s="46"/>
      <c r="W115" s="40"/>
      <c r="X115" s="40"/>
      <c r="Y115" s="40"/>
      <c r="Z115" s="40"/>
      <c r="AA115" s="40"/>
      <c r="AB115" s="40"/>
      <c r="AC115" s="40"/>
      <c r="AD115" s="40"/>
      <c r="AE115" s="40"/>
      <c r="AF115" s="40"/>
      <c r="AG115" s="40"/>
      <c r="AH115" s="40"/>
      <c r="AI115" s="40">
        <v>1</v>
      </c>
      <c r="AJ115" s="40"/>
    </row>
    <row r="116" spans="1:36" x14ac:dyDescent="0.25">
      <c r="A116" t="s">
        <v>224</v>
      </c>
      <c r="B116" s="40"/>
      <c r="C116" s="40"/>
      <c r="D116" s="40"/>
      <c r="E116" s="40"/>
      <c r="F116" s="40"/>
      <c r="G116" s="40"/>
      <c r="H116" s="40"/>
      <c r="I116" s="40"/>
      <c r="J116" s="40"/>
      <c r="K116" s="40"/>
      <c r="L116" s="40"/>
      <c r="M116" s="40"/>
      <c r="N116" s="40"/>
      <c r="O116" s="40"/>
      <c r="P116" s="46"/>
      <c r="Q116" s="46"/>
      <c r="R116" s="46"/>
      <c r="S116" s="46"/>
      <c r="T116" s="46">
        <v>1.5410000000000001E-3</v>
      </c>
      <c r="U116" s="46"/>
      <c r="V116" s="46"/>
      <c r="W116" s="40"/>
      <c r="X116" s="40"/>
      <c r="Y116" s="40"/>
      <c r="Z116" s="40"/>
      <c r="AA116" s="40"/>
      <c r="AB116" s="40"/>
      <c r="AC116" s="40"/>
      <c r="AD116" s="40"/>
      <c r="AE116" s="40"/>
      <c r="AF116" s="40"/>
      <c r="AG116" s="40"/>
      <c r="AH116" s="40"/>
      <c r="AI116" s="40">
        <v>1</v>
      </c>
      <c r="AJ116" s="40"/>
    </row>
    <row r="117" spans="1:36" x14ac:dyDescent="0.25">
      <c r="A117" t="s">
        <v>344</v>
      </c>
      <c r="B117" s="40"/>
      <c r="C117" s="40"/>
      <c r="D117" s="40"/>
      <c r="E117" s="40"/>
      <c r="F117" s="40"/>
      <c r="G117" s="40"/>
      <c r="H117" s="40"/>
      <c r="I117" s="40"/>
      <c r="J117" s="40"/>
      <c r="K117" s="40"/>
      <c r="L117" s="40"/>
      <c r="M117" s="40"/>
      <c r="N117" s="40"/>
      <c r="O117" s="40"/>
      <c r="P117" s="46"/>
      <c r="Q117" s="46"/>
      <c r="R117" s="46"/>
      <c r="S117" s="46"/>
      <c r="T117" s="46"/>
      <c r="U117" s="46">
        <v>1.441E-3</v>
      </c>
      <c r="V117" s="46"/>
      <c r="W117" s="40"/>
      <c r="X117" s="40"/>
      <c r="Y117" s="40"/>
      <c r="Z117" s="40"/>
      <c r="AA117" s="40"/>
      <c r="AB117" s="40"/>
      <c r="AC117" s="40"/>
      <c r="AD117" s="40"/>
      <c r="AE117" s="40"/>
      <c r="AF117" s="40"/>
      <c r="AG117" s="40"/>
      <c r="AH117" s="40"/>
      <c r="AI117" s="40">
        <v>1</v>
      </c>
      <c r="AJ117" s="40"/>
    </row>
    <row r="118" spans="1:36" x14ac:dyDescent="0.25">
      <c r="A118" t="s">
        <v>225</v>
      </c>
      <c r="B118" s="40"/>
      <c r="C118" s="40"/>
      <c r="D118" s="40"/>
      <c r="E118" s="40"/>
      <c r="F118" s="40"/>
      <c r="G118" s="40"/>
      <c r="H118" s="40"/>
      <c r="I118" s="40"/>
      <c r="J118" s="40"/>
      <c r="K118" s="40"/>
      <c r="L118" s="40"/>
      <c r="M118" s="40"/>
      <c r="N118" s="40"/>
      <c r="O118" s="40"/>
      <c r="P118" s="46"/>
      <c r="Q118" s="46"/>
      <c r="R118" s="46"/>
      <c r="S118" s="46"/>
      <c r="T118" s="46">
        <v>1.629E-3</v>
      </c>
      <c r="U118" s="46">
        <v>1.4679999999999999E-3</v>
      </c>
      <c r="V118" s="46"/>
      <c r="W118" s="40"/>
      <c r="X118" s="40"/>
      <c r="Y118" s="40"/>
      <c r="Z118" s="40"/>
      <c r="AA118" s="40"/>
      <c r="AB118" s="40"/>
      <c r="AC118" s="40"/>
      <c r="AD118" s="40"/>
      <c r="AE118" s="40"/>
      <c r="AF118" s="40"/>
      <c r="AG118" s="40"/>
      <c r="AH118" s="40">
        <v>1</v>
      </c>
      <c r="AI118" s="40">
        <v>1</v>
      </c>
      <c r="AJ118" s="40"/>
    </row>
    <row r="119" spans="1:36" x14ac:dyDescent="0.25">
      <c r="A119" t="s">
        <v>329</v>
      </c>
      <c r="B119" s="40"/>
      <c r="C119" s="40"/>
      <c r="D119" s="40"/>
      <c r="E119" s="40"/>
      <c r="F119" s="40"/>
      <c r="G119" s="40"/>
      <c r="H119" s="40"/>
      <c r="I119" s="40"/>
      <c r="J119" s="40"/>
      <c r="K119" s="40"/>
      <c r="L119" s="40"/>
      <c r="M119" s="40"/>
      <c r="N119" s="40"/>
      <c r="O119" s="40"/>
      <c r="P119" s="46"/>
      <c r="Q119" s="46"/>
      <c r="R119" s="46"/>
      <c r="S119" s="46"/>
      <c r="T119" s="46"/>
      <c r="U119" s="46">
        <v>1.418E-3</v>
      </c>
      <c r="V119" s="46"/>
      <c r="W119" s="40"/>
      <c r="X119" s="40"/>
      <c r="Y119" s="40"/>
      <c r="Z119" s="40"/>
      <c r="AA119" s="40"/>
      <c r="AB119" s="40"/>
      <c r="AC119" s="40"/>
      <c r="AD119" s="40"/>
      <c r="AE119" s="40"/>
      <c r="AF119" s="40"/>
      <c r="AG119" s="40"/>
      <c r="AH119" s="40"/>
      <c r="AI119" s="40"/>
      <c r="AJ119" s="40"/>
    </row>
    <row r="120" spans="1:36" x14ac:dyDescent="0.25">
      <c r="A120" t="s">
        <v>90</v>
      </c>
      <c r="B120" s="40"/>
      <c r="C120" s="40"/>
      <c r="D120" s="40"/>
      <c r="E120" s="40"/>
      <c r="F120" s="40"/>
      <c r="G120" s="40"/>
      <c r="H120" s="40"/>
      <c r="I120" s="40"/>
      <c r="J120" s="40"/>
      <c r="K120" s="40"/>
      <c r="L120" s="40"/>
      <c r="M120" s="40"/>
      <c r="N120" s="40"/>
      <c r="O120" s="40"/>
      <c r="P120" s="46"/>
      <c r="Q120" s="46"/>
      <c r="R120" s="46"/>
      <c r="S120" s="46"/>
      <c r="T120" s="46"/>
      <c r="U120" s="46"/>
      <c r="V120" s="46"/>
      <c r="W120" s="40"/>
      <c r="X120" s="40"/>
      <c r="Y120" s="40"/>
      <c r="Z120" s="40"/>
      <c r="AA120" s="40"/>
      <c r="AB120" s="40"/>
      <c r="AC120" s="40"/>
      <c r="AD120" s="40"/>
      <c r="AE120" s="40"/>
      <c r="AF120" s="40"/>
      <c r="AG120" s="40">
        <v>1</v>
      </c>
      <c r="AH120" s="40"/>
      <c r="AI120" s="40"/>
      <c r="AJ120" s="40">
        <v>1</v>
      </c>
    </row>
    <row r="121" spans="1:36" x14ac:dyDescent="0.25">
      <c r="A121" t="s">
        <v>223</v>
      </c>
      <c r="B121" s="40"/>
      <c r="C121" s="40"/>
      <c r="D121" s="40"/>
      <c r="E121" s="40"/>
      <c r="F121" s="40"/>
      <c r="G121" s="40"/>
      <c r="H121" s="40"/>
      <c r="I121" s="40"/>
      <c r="J121" s="40"/>
      <c r="K121" s="40"/>
      <c r="L121" s="40"/>
      <c r="M121" s="40"/>
      <c r="N121" s="40"/>
      <c r="O121" s="40"/>
      <c r="P121" s="46"/>
      <c r="Q121" s="46"/>
      <c r="R121" s="46"/>
      <c r="S121" s="46"/>
      <c r="T121" s="46">
        <v>1.704E-3</v>
      </c>
      <c r="U121" s="46"/>
      <c r="V121" s="46"/>
      <c r="W121" s="40"/>
      <c r="X121" s="40"/>
      <c r="Y121" s="40"/>
      <c r="Z121" s="40"/>
      <c r="AA121" s="40"/>
      <c r="AB121" s="40"/>
      <c r="AC121" s="40"/>
      <c r="AD121" s="40"/>
      <c r="AE121" s="40"/>
      <c r="AF121" s="40"/>
      <c r="AG121" s="40"/>
      <c r="AH121" s="40">
        <v>1</v>
      </c>
      <c r="AI121" s="40"/>
      <c r="AJ121" s="40"/>
    </row>
    <row r="122" spans="1:36" x14ac:dyDescent="0.25">
      <c r="A122" t="s">
        <v>145</v>
      </c>
      <c r="B122" s="40"/>
      <c r="C122" s="40"/>
      <c r="D122" s="40"/>
      <c r="E122" s="40"/>
      <c r="F122" s="40"/>
      <c r="G122" s="40"/>
      <c r="H122" s="40"/>
      <c r="I122" s="40"/>
      <c r="J122" s="40"/>
      <c r="K122" s="40"/>
      <c r="L122" s="40"/>
      <c r="M122" s="40"/>
      <c r="N122" s="40"/>
      <c r="O122" s="40"/>
      <c r="P122" s="46"/>
      <c r="Q122" s="46"/>
      <c r="R122" s="46"/>
      <c r="S122" s="46"/>
      <c r="T122" s="46"/>
      <c r="U122" s="46"/>
      <c r="V122" s="46"/>
      <c r="W122" s="40"/>
      <c r="X122" s="40"/>
      <c r="Y122" s="40"/>
      <c r="Z122" s="40"/>
      <c r="AA122" s="40"/>
      <c r="AB122" s="40"/>
      <c r="AC122" s="40"/>
      <c r="AD122" s="40"/>
      <c r="AE122" s="40"/>
      <c r="AF122" s="40"/>
      <c r="AG122" s="40">
        <v>1</v>
      </c>
      <c r="AH122" s="40"/>
      <c r="AI122" s="40"/>
      <c r="AJ122" s="40"/>
    </row>
    <row r="123" spans="1:36" x14ac:dyDescent="0.25">
      <c r="A123" t="s">
        <v>289</v>
      </c>
      <c r="B123" s="40"/>
      <c r="C123" s="40"/>
      <c r="D123" s="40"/>
      <c r="E123" s="40"/>
      <c r="F123" s="40"/>
      <c r="G123" s="40"/>
      <c r="H123" s="40"/>
      <c r="I123" s="40"/>
      <c r="J123" s="40"/>
      <c r="K123" s="40"/>
      <c r="L123" s="40"/>
      <c r="M123" s="40"/>
      <c r="N123" s="40"/>
      <c r="O123" s="40"/>
      <c r="P123" s="46"/>
      <c r="Q123" s="46"/>
      <c r="R123" s="46"/>
      <c r="S123" s="46"/>
      <c r="T123" s="46"/>
      <c r="U123" s="46"/>
      <c r="V123" s="46"/>
      <c r="W123" s="40"/>
      <c r="X123" s="40"/>
      <c r="Y123" s="40"/>
      <c r="Z123" s="40"/>
      <c r="AA123" s="40"/>
      <c r="AB123" s="40"/>
      <c r="AC123" s="40"/>
      <c r="AD123" s="40"/>
      <c r="AE123" s="40"/>
      <c r="AF123" s="40"/>
      <c r="AG123" s="40"/>
      <c r="AH123" s="40">
        <v>1</v>
      </c>
      <c r="AI123" s="40"/>
      <c r="AJ123" s="40"/>
    </row>
    <row r="124" spans="1:36" x14ac:dyDescent="0.25">
      <c r="A124" t="s">
        <v>242</v>
      </c>
      <c r="B124" s="40"/>
      <c r="C124" s="40"/>
      <c r="D124" s="40"/>
      <c r="E124" s="40"/>
      <c r="F124" s="40"/>
      <c r="G124" s="40"/>
      <c r="H124" s="40"/>
      <c r="I124" s="40"/>
      <c r="J124" s="40"/>
      <c r="K124" s="40"/>
      <c r="L124" s="40"/>
      <c r="M124" s="40"/>
      <c r="N124" s="40"/>
      <c r="O124" s="40"/>
      <c r="P124" s="46"/>
      <c r="Q124" s="46"/>
      <c r="R124" s="46"/>
      <c r="S124" s="46"/>
      <c r="T124" s="46"/>
      <c r="U124" s="46"/>
      <c r="V124" s="46"/>
      <c r="W124" s="40"/>
      <c r="X124" s="40"/>
      <c r="Y124" s="40"/>
      <c r="Z124" s="40"/>
      <c r="AA124" s="40"/>
      <c r="AB124" s="40"/>
      <c r="AC124" s="40"/>
      <c r="AD124" s="40"/>
      <c r="AE124" s="40"/>
      <c r="AF124" s="40"/>
      <c r="AG124" s="40"/>
      <c r="AH124" s="40"/>
      <c r="AI124" s="40"/>
      <c r="AJ124" s="40">
        <v>1</v>
      </c>
    </row>
    <row r="125" spans="1:36" x14ac:dyDescent="0.25">
      <c r="A125" t="s">
        <v>133</v>
      </c>
      <c r="B125" s="40"/>
      <c r="C125" s="40"/>
      <c r="D125" s="40"/>
      <c r="E125" s="40"/>
      <c r="F125" s="40"/>
      <c r="G125" s="40"/>
      <c r="H125" s="40">
        <v>71</v>
      </c>
      <c r="I125" s="40"/>
      <c r="J125" s="40"/>
      <c r="K125" s="40"/>
      <c r="L125" s="40"/>
      <c r="M125" s="40"/>
      <c r="N125" s="40"/>
      <c r="O125" s="40">
        <v>234.49452199999999</v>
      </c>
      <c r="P125" s="46"/>
      <c r="Q125" s="46"/>
      <c r="R125" s="46"/>
      <c r="S125" s="46"/>
      <c r="T125" s="46"/>
      <c r="U125" s="46"/>
      <c r="V125" s="46"/>
      <c r="W125" s="40"/>
      <c r="X125" s="40"/>
      <c r="Y125" s="40"/>
      <c r="Z125" s="40"/>
      <c r="AA125" s="40"/>
      <c r="AB125" s="40"/>
      <c r="AC125" s="40">
        <v>1.6514000000000001E-2</v>
      </c>
      <c r="AD125" s="40"/>
      <c r="AE125" s="40"/>
      <c r="AF125" s="40"/>
      <c r="AG125" s="40"/>
      <c r="AH125" s="40"/>
      <c r="AI125" s="40"/>
      <c r="AJ125" s="40"/>
    </row>
    <row r="126" spans="1:36" x14ac:dyDescent="0.25">
      <c r="A126" t="s">
        <v>227</v>
      </c>
      <c r="B126" s="40"/>
      <c r="C126" s="40"/>
      <c r="D126" s="40"/>
      <c r="E126" s="40"/>
      <c r="F126" s="40"/>
      <c r="G126" s="40"/>
      <c r="H126" s="40"/>
      <c r="I126" s="40"/>
      <c r="J126" s="40"/>
      <c r="K126" s="40"/>
      <c r="L126" s="40"/>
      <c r="M126" s="40"/>
      <c r="N126" s="40"/>
      <c r="O126" s="40"/>
      <c r="P126" s="46"/>
      <c r="Q126" s="46"/>
      <c r="R126" s="46"/>
      <c r="S126" s="46"/>
      <c r="T126" s="46"/>
      <c r="U126" s="46"/>
      <c r="V126" s="46"/>
      <c r="W126" s="40"/>
      <c r="X126" s="40"/>
      <c r="Y126" s="40"/>
      <c r="Z126" s="40"/>
      <c r="AA126" s="40"/>
      <c r="AB126" s="40"/>
      <c r="AC126" s="40"/>
      <c r="AD126" s="40"/>
      <c r="AE126" s="40"/>
      <c r="AF126" s="40"/>
      <c r="AG126" s="40"/>
      <c r="AH126" s="40"/>
      <c r="AI126" s="40"/>
      <c r="AJ126" s="40">
        <v>1</v>
      </c>
    </row>
    <row r="127" spans="1:36" x14ac:dyDescent="0.25">
      <c r="A127" t="s">
        <v>138</v>
      </c>
      <c r="B127" s="40"/>
      <c r="C127" s="40"/>
      <c r="D127" s="40"/>
      <c r="E127" s="40">
        <v>81</v>
      </c>
      <c r="F127" s="40">
        <v>132</v>
      </c>
      <c r="G127" s="40">
        <v>219</v>
      </c>
      <c r="H127" s="40">
        <v>74</v>
      </c>
      <c r="I127" s="40"/>
      <c r="J127" s="40"/>
      <c r="K127" s="40"/>
      <c r="L127" s="40"/>
      <c r="M127" s="40">
        <v>567.94488799999999</v>
      </c>
      <c r="N127" s="40">
        <v>710.86987899999997</v>
      </c>
      <c r="O127" s="40">
        <v>317.74783300000001</v>
      </c>
      <c r="P127" s="46"/>
      <c r="Q127" s="46"/>
      <c r="R127" s="46"/>
      <c r="S127" s="46"/>
      <c r="T127" s="46"/>
      <c r="U127" s="46"/>
      <c r="V127" s="46"/>
      <c r="W127" s="40"/>
      <c r="X127" s="40"/>
      <c r="Y127" s="40"/>
      <c r="Z127" s="40">
        <v>1.4753E-2</v>
      </c>
      <c r="AA127" s="40">
        <v>1.0156999999999999E-2</v>
      </c>
      <c r="AB127" s="40">
        <v>6.6160000000000004E-3</v>
      </c>
      <c r="AC127" s="40">
        <v>1.6234999999999999E-2</v>
      </c>
      <c r="AD127" s="40"/>
      <c r="AE127" s="40"/>
      <c r="AF127" s="40"/>
      <c r="AG127" s="40"/>
      <c r="AH127" s="40"/>
      <c r="AI127" s="40"/>
      <c r="AJ127" s="40"/>
    </row>
    <row r="128" spans="1:36" x14ac:dyDescent="0.25">
      <c r="A128" t="s">
        <v>89</v>
      </c>
      <c r="B128" s="40"/>
      <c r="C128" s="40"/>
      <c r="D128" s="40"/>
      <c r="E128" s="40">
        <v>105</v>
      </c>
      <c r="F128" s="40">
        <v>158</v>
      </c>
      <c r="G128" s="40">
        <v>222</v>
      </c>
      <c r="H128" s="40">
        <v>86</v>
      </c>
      <c r="I128" s="40"/>
      <c r="J128" s="40"/>
      <c r="K128" s="40"/>
      <c r="L128" s="40">
        <v>473.86388199999999</v>
      </c>
      <c r="M128" s="40">
        <v>1222.8380790000001</v>
      </c>
      <c r="N128" s="40">
        <v>660.71090500000003</v>
      </c>
      <c r="O128" s="40">
        <v>413.96979900000002</v>
      </c>
      <c r="P128" s="46"/>
      <c r="Q128" s="46"/>
      <c r="R128" s="46"/>
      <c r="S128" s="46"/>
      <c r="T128" s="46"/>
      <c r="U128" s="46"/>
      <c r="V128" s="46"/>
      <c r="W128" s="40"/>
      <c r="X128" s="40"/>
      <c r="Y128" s="40"/>
      <c r="Z128" s="40">
        <v>1.6889999999999999E-2</v>
      </c>
      <c r="AA128" s="40">
        <v>1.1553000000000001E-2</v>
      </c>
      <c r="AB128" s="40">
        <v>6.7169999999999999E-3</v>
      </c>
      <c r="AC128" s="40">
        <v>1.7759E-2</v>
      </c>
      <c r="AD128" s="40"/>
      <c r="AE128" s="40"/>
      <c r="AF128" s="40"/>
      <c r="AG128" s="40"/>
      <c r="AH128" s="40"/>
      <c r="AI128" s="40"/>
      <c r="AJ128" s="40"/>
    </row>
    <row r="129" spans="1:36" x14ac:dyDescent="0.25">
      <c r="A129" t="s">
        <v>42</v>
      </c>
      <c r="B129" s="40"/>
      <c r="C129" s="40"/>
      <c r="D129" s="40"/>
      <c r="E129" s="40">
        <v>97</v>
      </c>
      <c r="F129" s="40">
        <v>131</v>
      </c>
      <c r="G129" s="40">
        <v>220</v>
      </c>
      <c r="H129" s="40">
        <v>70</v>
      </c>
      <c r="I129" s="40">
        <v>0</v>
      </c>
      <c r="J129" s="40"/>
      <c r="K129" s="40"/>
      <c r="L129" s="40">
        <v>374.88078100000001</v>
      </c>
      <c r="M129" s="40">
        <v>415.03763900000001</v>
      </c>
      <c r="N129" s="40">
        <v>571.376439</v>
      </c>
      <c r="O129" s="40"/>
      <c r="P129" s="46">
        <v>0.33333299999999999</v>
      </c>
      <c r="Q129" s="46"/>
      <c r="R129" s="46"/>
      <c r="S129" s="46"/>
      <c r="T129" s="46"/>
      <c r="U129" s="46"/>
      <c r="V129" s="46"/>
      <c r="W129" s="40"/>
      <c r="X129" s="40"/>
      <c r="Y129" s="40"/>
      <c r="Z129" s="40">
        <v>1.5987999999999999E-2</v>
      </c>
      <c r="AA129" s="40">
        <v>1.0545000000000001E-2</v>
      </c>
      <c r="AB129" s="40">
        <v>6.6909999999999999E-3</v>
      </c>
      <c r="AC129" s="40">
        <v>1.6434000000000001E-2</v>
      </c>
      <c r="AD129" s="40">
        <v>1</v>
      </c>
      <c r="AE129" s="40"/>
      <c r="AF129" s="40"/>
      <c r="AG129" s="40"/>
      <c r="AH129" s="40"/>
      <c r="AI129" s="40"/>
      <c r="AJ129" s="40"/>
    </row>
    <row r="130" spans="1:36" x14ac:dyDescent="0.25">
      <c r="A130" t="s">
        <v>86</v>
      </c>
      <c r="B130" s="40"/>
      <c r="C130" s="40"/>
      <c r="D130" s="40"/>
      <c r="E130" s="40"/>
      <c r="F130" s="40"/>
      <c r="G130" s="40"/>
      <c r="H130" s="40"/>
      <c r="I130" s="40"/>
      <c r="J130" s="40"/>
      <c r="K130" s="40"/>
      <c r="L130" s="40"/>
      <c r="M130" s="40"/>
      <c r="N130" s="40"/>
      <c r="O130" s="40"/>
      <c r="P130" s="46"/>
      <c r="Q130" s="46"/>
      <c r="R130" s="46"/>
      <c r="S130" s="46"/>
      <c r="T130" s="46"/>
      <c r="U130" s="46"/>
      <c r="V130" s="46"/>
      <c r="W130" s="40"/>
      <c r="X130" s="40"/>
      <c r="Y130" s="40"/>
      <c r="Z130" s="40"/>
      <c r="AA130" s="40"/>
      <c r="AB130" s="40"/>
      <c r="AC130" s="40"/>
      <c r="AD130" s="40"/>
      <c r="AE130" s="40"/>
      <c r="AF130" s="40"/>
      <c r="AG130" s="40">
        <v>1</v>
      </c>
      <c r="AH130" s="40">
        <v>1</v>
      </c>
      <c r="AI130" s="40"/>
      <c r="AJ130" s="40"/>
    </row>
    <row r="131" spans="1:36" x14ac:dyDescent="0.25">
      <c r="A131" t="s">
        <v>222</v>
      </c>
      <c r="B131" s="40"/>
      <c r="C131" s="40"/>
      <c r="D131" s="40"/>
      <c r="E131" s="40"/>
      <c r="F131" s="40"/>
      <c r="G131" s="40"/>
      <c r="H131" s="40"/>
      <c r="I131" s="40"/>
      <c r="J131" s="40"/>
      <c r="K131" s="40"/>
      <c r="L131" s="40"/>
      <c r="M131" s="40"/>
      <c r="N131" s="40"/>
      <c r="O131" s="40"/>
      <c r="P131" s="46"/>
      <c r="Q131" s="46"/>
      <c r="R131" s="46"/>
      <c r="S131" s="46"/>
      <c r="T131" s="46"/>
      <c r="U131" s="46"/>
      <c r="V131" s="46"/>
      <c r="W131" s="40"/>
      <c r="X131" s="40"/>
      <c r="Y131" s="40"/>
      <c r="Z131" s="40"/>
      <c r="AA131" s="40"/>
      <c r="AB131" s="40"/>
      <c r="AC131" s="40"/>
      <c r="AD131" s="40"/>
      <c r="AE131" s="40"/>
      <c r="AF131" s="40"/>
      <c r="AG131" s="40"/>
      <c r="AH131" s="40">
        <v>1</v>
      </c>
      <c r="AI131" s="40"/>
      <c r="AJ131" s="40"/>
    </row>
    <row r="132" spans="1:36" x14ac:dyDescent="0.25">
      <c r="A132" t="s">
        <v>132</v>
      </c>
      <c r="B132" s="40"/>
      <c r="C132" s="40"/>
      <c r="D132" s="40"/>
      <c r="E132" s="40"/>
      <c r="F132" s="40"/>
      <c r="G132" s="40"/>
      <c r="H132" s="40"/>
      <c r="I132" s="40"/>
      <c r="J132" s="40"/>
      <c r="K132" s="40"/>
      <c r="L132" s="40"/>
      <c r="M132" s="40"/>
      <c r="N132" s="40"/>
      <c r="O132" s="40"/>
      <c r="P132" s="46"/>
      <c r="Q132" s="46"/>
      <c r="R132" s="46"/>
      <c r="S132" s="46"/>
      <c r="T132" s="46"/>
      <c r="U132" s="46"/>
      <c r="V132" s="46"/>
      <c r="W132" s="40"/>
      <c r="X132" s="40"/>
      <c r="Y132" s="40"/>
      <c r="Z132" s="40"/>
      <c r="AA132" s="40"/>
      <c r="AB132" s="40"/>
      <c r="AC132" s="40"/>
      <c r="AD132" s="40"/>
      <c r="AE132" s="40"/>
      <c r="AF132" s="40"/>
      <c r="AG132" s="40">
        <v>1</v>
      </c>
      <c r="AH132" s="40"/>
      <c r="AI132" s="40"/>
      <c r="AJ132" s="40"/>
    </row>
    <row r="133" spans="1:36" x14ac:dyDescent="0.25">
      <c r="A133" t="s">
        <v>85</v>
      </c>
      <c r="B133" s="40"/>
      <c r="C133" s="40"/>
      <c r="D133" s="40"/>
      <c r="E133" s="40">
        <v>79</v>
      </c>
      <c r="F133" s="40">
        <v>125</v>
      </c>
      <c r="G133" s="40">
        <v>220</v>
      </c>
      <c r="H133" s="40"/>
      <c r="I133" s="40"/>
      <c r="J133" s="40"/>
      <c r="K133" s="40"/>
      <c r="L133" s="40">
        <v>261.15766600000001</v>
      </c>
      <c r="M133" s="40">
        <v>607.16044599999998</v>
      </c>
      <c r="N133" s="40">
        <v>678.51246300000003</v>
      </c>
      <c r="O133" s="40"/>
      <c r="P133" s="46"/>
      <c r="Q133" s="46"/>
      <c r="R133" s="46"/>
      <c r="S133" s="46"/>
      <c r="T133" s="46"/>
      <c r="U133" s="46"/>
      <c r="V133" s="46"/>
      <c r="W133" s="40"/>
      <c r="X133" s="40"/>
      <c r="Y133" s="40"/>
      <c r="Z133" s="40">
        <v>1.4101000000000001E-2</v>
      </c>
      <c r="AA133" s="40">
        <v>9.7739999999999997E-3</v>
      </c>
      <c r="AB133" s="40">
        <v>6.5750000000000001E-3</v>
      </c>
      <c r="AC133" s="40">
        <v>1.4206999999999999E-2</v>
      </c>
      <c r="AD133" s="40"/>
      <c r="AE133" s="40"/>
      <c r="AF133" s="40"/>
      <c r="AG133" s="40"/>
      <c r="AH133" s="40"/>
      <c r="AI133" s="40"/>
      <c r="AJ133" s="40"/>
    </row>
    <row r="134" spans="1:36" x14ac:dyDescent="0.25">
      <c r="A134" t="s">
        <v>221</v>
      </c>
      <c r="B134" s="40"/>
      <c r="C134" s="40"/>
      <c r="D134" s="40"/>
      <c r="E134" s="40"/>
      <c r="F134" s="40"/>
      <c r="G134" s="40"/>
      <c r="H134" s="40"/>
      <c r="I134" s="40"/>
      <c r="J134" s="40"/>
      <c r="K134" s="40"/>
      <c r="L134" s="40"/>
      <c r="M134" s="40"/>
      <c r="N134" s="40"/>
      <c r="O134" s="40"/>
      <c r="P134" s="46"/>
      <c r="Q134" s="46"/>
      <c r="R134" s="46"/>
      <c r="S134" s="46"/>
      <c r="T134" s="46">
        <v>1.6949999999999999E-3</v>
      </c>
      <c r="U134" s="46"/>
      <c r="V134" s="46"/>
      <c r="W134" s="40"/>
      <c r="X134" s="40"/>
      <c r="Y134" s="40"/>
      <c r="Z134" s="40"/>
      <c r="AA134" s="40"/>
      <c r="AB134" s="40"/>
      <c r="AC134" s="40"/>
      <c r="AD134" s="40"/>
      <c r="AE134" s="40"/>
      <c r="AF134" s="40"/>
      <c r="AG134" s="40"/>
      <c r="AH134" s="40">
        <v>1</v>
      </c>
      <c r="AI134" s="40"/>
      <c r="AJ134" s="40"/>
    </row>
    <row r="135" spans="1:36" x14ac:dyDescent="0.25">
      <c r="A135" t="s">
        <v>100</v>
      </c>
      <c r="B135" s="40"/>
      <c r="C135" s="40"/>
      <c r="D135" s="40"/>
      <c r="E135" s="40"/>
      <c r="F135" s="40"/>
      <c r="G135" s="40"/>
      <c r="H135" s="40"/>
      <c r="I135" s="40"/>
      <c r="J135" s="40"/>
      <c r="K135" s="40"/>
      <c r="L135" s="40"/>
      <c r="M135" s="40"/>
      <c r="N135" s="40"/>
      <c r="O135" s="40"/>
      <c r="P135" s="46"/>
      <c r="Q135" s="46"/>
      <c r="R135" s="46"/>
      <c r="S135" s="46"/>
      <c r="T135" s="46"/>
      <c r="U135" s="46"/>
      <c r="V135" s="46"/>
      <c r="W135" s="40"/>
      <c r="X135" s="40"/>
      <c r="Y135" s="40"/>
      <c r="Z135" s="40">
        <v>1.3287999999999999E-2</v>
      </c>
      <c r="AA135" s="40"/>
      <c r="AB135" s="40"/>
      <c r="AC135" s="40"/>
      <c r="AD135" s="40"/>
      <c r="AE135" s="40"/>
      <c r="AF135" s="40"/>
      <c r="AG135" s="40"/>
      <c r="AH135" s="40"/>
      <c r="AI135" s="40"/>
      <c r="AJ135" s="40"/>
    </row>
    <row r="136" spans="1:36" x14ac:dyDescent="0.25">
      <c r="A136" t="s">
        <v>91</v>
      </c>
      <c r="B136" s="40"/>
      <c r="C136" s="40"/>
      <c r="D136" s="40"/>
      <c r="E136" s="40"/>
      <c r="F136" s="40"/>
      <c r="G136" s="40">
        <v>193</v>
      </c>
      <c r="H136" s="40"/>
      <c r="I136" s="40"/>
      <c r="J136" s="40"/>
      <c r="K136" s="40"/>
      <c r="L136" s="40"/>
      <c r="M136" s="40"/>
      <c r="N136" s="40"/>
      <c r="O136" s="40"/>
      <c r="P136" s="46"/>
      <c r="Q136" s="46"/>
      <c r="R136" s="46"/>
      <c r="S136" s="46"/>
      <c r="T136" s="46"/>
      <c r="U136" s="46"/>
      <c r="V136" s="46"/>
      <c r="W136" s="40"/>
      <c r="X136" s="40"/>
      <c r="Y136" s="40"/>
      <c r="Z136" s="40"/>
      <c r="AA136" s="40"/>
      <c r="AB136" s="40">
        <v>6.3119999999999999E-3</v>
      </c>
      <c r="AC136" s="40"/>
      <c r="AD136" s="40"/>
      <c r="AE136" s="40"/>
      <c r="AF136" s="40"/>
      <c r="AG136" s="40"/>
      <c r="AH136" s="40"/>
      <c r="AI136" s="40"/>
      <c r="AJ136" s="40"/>
    </row>
    <row r="137" spans="1:36" x14ac:dyDescent="0.25">
      <c r="A137" t="s">
        <v>81</v>
      </c>
      <c r="B137" s="40"/>
      <c r="C137" s="40"/>
      <c r="D137" s="40"/>
      <c r="E137" s="40"/>
      <c r="F137" s="40"/>
      <c r="G137" s="40"/>
      <c r="H137" s="40"/>
      <c r="I137" s="40"/>
      <c r="J137" s="40"/>
      <c r="K137" s="40"/>
      <c r="L137" s="40"/>
      <c r="M137" s="40"/>
      <c r="N137" s="40"/>
      <c r="O137" s="40"/>
      <c r="P137" s="46"/>
      <c r="Q137" s="46"/>
      <c r="R137" s="46"/>
      <c r="S137" s="46">
        <v>0</v>
      </c>
      <c r="T137" s="46"/>
      <c r="U137" s="46"/>
      <c r="V137" s="46"/>
      <c r="W137" s="40"/>
      <c r="X137" s="40"/>
      <c r="Y137" s="40"/>
      <c r="Z137" s="40"/>
      <c r="AA137" s="40"/>
      <c r="AB137" s="40"/>
      <c r="AC137" s="40"/>
      <c r="AD137" s="40"/>
      <c r="AE137" s="40"/>
      <c r="AF137" s="40"/>
      <c r="AG137" s="40"/>
      <c r="AH137" s="40"/>
      <c r="AI137" s="40"/>
      <c r="AJ137" s="40">
        <v>1</v>
      </c>
    </row>
    <row r="138" spans="1:36" x14ac:dyDescent="0.25">
      <c r="A138" t="s">
        <v>80</v>
      </c>
      <c r="B138" s="40"/>
      <c r="C138" s="40"/>
      <c r="D138" s="40"/>
      <c r="E138" s="40"/>
      <c r="F138" s="40"/>
      <c r="G138" s="40"/>
      <c r="H138" s="40"/>
      <c r="I138" s="40"/>
      <c r="J138" s="40"/>
      <c r="K138" s="40"/>
      <c r="L138" s="40"/>
      <c r="M138" s="40"/>
      <c r="N138" s="40"/>
      <c r="O138" s="40"/>
      <c r="P138" s="46"/>
      <c r="Q138" s="46"/>
      <c r="R138" s="46"/>
      <c r="S138" s="46"/>
      <c r="T138" s="46"/>
      <c r="U138" s="46"/>
      <c r="V138" s="46">
        <v>2.4940000000000001E-3</v>
      </c>
      <c r="W138" s="40"/>
      <c r="X138" s="40"/>
      <c r="Y138" s="40"/>
      <c r="Z138" s="40"/>
      <c r="AA138" s="40"/>
      <c r="AB138" s="40"/>
      <c r="AC138" s="40"/>
      <c r="AD138" s="40"/>
      <c r="AE138" s="40"/>
      <c r="AF138" s="40"/>
      <c r="AG138" s="40"/>
      <c r="AH138" s="40"/>
      <c r="AI138" s="40"/>
      <c r="AJ138" s="40"/>
    </row>
    <row r="139" spans="1:36" x14ac:dyDescent="0.25">
      <c r="A139" t="s">
        <v>217</v>
      </c>
      <c r="B139" s="40"/>
      <c r="C139" s="40"/>
      <c r="D139" s="40"/>
      <c r="E139" s="40"/>
      <c r="F139" s="40"/>
      <c r="G139" s="40"/>
      <c r="H139" s="40"/>
      <c r="I139" s="40"/>
      <c r="J139" s="40"/>
      <c r="K139" s="40"/>
      <c r="L139" s="40"/>
      <c r="M139" s="40"/>
      <c r="N139" s="40"/>
      <c r="O139" s="40"/>
      <c r="P139" s="46"/>
      <c r="Q139" s="46"/>
      <c r="R139" s="46"/>
      <c r="S139" s="46"/>
      <c r="T139" s="46">
        <v>1.779E-3</v>
      </c>
      <c r="U139" s="46"/>
      <c r="V139" s="46"/>
      <c r="W139" s="40"/>
      <c r="X139" s="40"/>
      <c r="Y139" s="40"/>
      <c r="Z139" s="40"/>
      <c r="AA139" s="40"/>
      <c r="AB139" s="40"/>
      <c r="AC139" s="40"/>
      <c r="AD139" s="40"/>
      <c r="AE139" s="40"/>
      <c r="AF139" s="40"/>
      <c r="AG139" s="40"/>
      <c r="AH139" s="40">
        <v>1</v>
      </c>
      <c r="AI139" s="40"/>
      <c r="AJ139" s="40"/>
    </row>
    <row r="140" spans="1:36" x14ac:dyDescent="0.25">
      <c r="A140" t="s">
        <v>257</v>
      </c>
      <c r="B140" s="40"/>
      <c r="C140" s="40"/>
      <c r="D140" s="40"/>
      <c r="E140" s="40"/>
      <c r="F140" s="40"/>
      <c r="G140" s="40"/>
      <c r="H140" s="40"/>
      <c r="I140" s="40"/>
      <c r="J140" s="40"/>
      <c r="K140" s="40"/>
      <c r="L140" s="40"/>
      <c r="M140" s="40"/>
      <c r="N140" s="40"/>
      <c r="O140" s="40"/>
      <c r="P140" s="46"/>
      <c r="Q140" s="46"/>
      <c r="R140" s="46"/>
      <c r="S140" s="46"/>
      <c r="T140" s="46"/>
      <c r="U140" s="46"/>
      <c r="V140" s="46"/>
      <c r="W140" s="40"/>
      <c r="X140" s="40"/>
      <c r="Y140" s="40"/>
      <c r="Z140" s="40"/>
      <c r="AA140" s="40"/>
      <c r="AB140" s="40"/>
      <c r="AC140" s="40"/>
      <c r="AD140" s="40"/>
      <c r="AE140" s="40"/>
      <c r="AF140" s="40"/>
      <c r="AG140" s="40"/>
      <c r="AH140" s="40"/>
      <c r="AI140" s="40"/>
      <c r="AJ140" s="40">
        <v>1</v>
      </c>
    </row>
    <row r="141" spans="1:36" x14ac:dyDescent="0.25">
      <c r="A141" t="s">
        <v>219</v>
      </c>
      <c r="B141" s="40"/>
      <c r="C141" s="40"/>
      <c r="D141" s="40"/>
      <c r="E141" s="40"/>
      <c r="F141" s="40"/>
      <c r="G141" s="40"/>
      <c r="H141" s="40"/>
      <c r="I141" s="40"/>
      <c r="J141" s="40"/>
      <c r="K141" s="40"/>
      <c r="L141" s="40"/>
      <c r="M141" s="40"/>
      <c r="N141" s="40"/>
      <c r="O141" s="40"/>
      <c r="P141" s="46"/>
      <c r="Q141" s="46"/>
      <c r="R141" s="46"/>
      <c r="S141" s="46"/>
      <c r="T141" s="46"/>
      <c r="U141" s="46"/>
      <c r="V141" s="46"/>
      <c r="W141" s="40"/>
      <c r="X141" s="40"/>
      <c r="Y141" s="40"/>
      <c r="Z141" s="40"/>
      <c r="AA141" s="40"/>
      <c r="AB141" s="40"/>
      <c r="AC141" s="40"/>
      <c r="AD141" s="40"/>
      <c r="AE141" s="40"/>
      <c r="AF141" s="40"/>
      <c r="AG141" s="40"/>
      <c r="AH141" s="40"/>
      <c r="AI141" s="40"/>
      <c r="AJ141" s="40">
        <v>1</v>
      </c>
    </row>
    <row r="142" spans="1:36" x14ac:dyDescent="0.25">
      <c r="A142" t="s">
        <v>256</v>
      </c>
      <c r="B142" s="40"/>
      <c r="C142" s="40"/>
      <c r="D142" s="40"/>
      <c r="E142" s="40"/>
      <c r="F142" s="40"/>
      <c r="G142" s="40"/>
      <c r="H142" s="40"/>
      <c r="I142" s="40"/>
      <c r="J142" s="40"/>
      <c r="K142" s="40"/>
      <c r="L142" s="40"/>
      <c r="M142" s="40"/>
      <c r="N142" s="40"/>
      <c r="O142" s="40"/>
      <c r="P142" s="46"/>
      <c r="Q142" s="46"/>
      <c r="R142" s="46"/>
      <c r="S142" s="46"/>
      <c r="T142" s="46">
        <v>1.7570000000000001E-3</v>
      </c>
      <c r="U142" s="46"/>
      <c r="V142" s="46"/>
      <c r="W142" s="40"/>
      <c r="X142" s="40"/>
      <c r="Y142" s="40"/>
      <c r="Z142" s="40"/>
      <c r="AA142" s="40"/>
      <c r="AB142" s="40"/>
      <c r="AC142" s="40"/>
      <c r="AD142" s="40"/>
      <c r="AE142" s="40"/>
      <c r="AF142" s="40"/>
      <c r="AG142" s="40"/>
      <c r="AH142" s="40">
        <v>1</v>
      </c>
      <c r="AI142" s="40"/>
      <c r="AJ142" s="40"/>
    </row>
    <row r="143" spans="1:36" x14ac:dyDescent="0.25">
      <c r="A143" t="s">
        <v>231</v>
      </c>
      <c r="B143" s="40"/>
      <c r="C143" s="40"/>
      <c r="D143" s="40"/>
      <c r="E143" s="40"/>
      <c r="F143" s="40"/>
      <c r="G143" s="40"/>
      <c r="H143" s="40"/>
      <c r="I143" s="40"/>
      <c r="J143" s="40"/>
      <c r="K143" s="40"/>
      <c r="L143" s="40"/>
      <c r="M143" s="40"/>
      <c r="N143" s="40"/>
      <c r="O143" s="40"/>
      <c r="P143" s="46"/>
      <c r="Q143" s="46"/>
      <c r="R143" s="46"/>
      <c r="S143" s="46"/>
      <c r="T143" s="46"/>
      <c r="U143" s="46">
        <v>1.439E-3</v>
      </c>
      <c r="V143" s="46">
        <v>1.7949999999999999E-3</v>
      </c>
      <c r="W143" s="40"/>
      <c r="X143" s="40"/>
      <c r="Y143" s="40"/>
      <c r="Z143" s="40"/>
      <c r="AA143" s="40"/>
      <c r="AB143" s="40"/>
      <c r="AC143" s="40"/>
      <c r="AD143" s="40"/>
      <c r="AE143" s="40"/>
      <c r="AF143" s="40"/>
      <c r="AG143" s="40"/>
      <c r="AH143" s="40">
        <v>1</v>
      </c>
      <c r="AI143" s="40">
        <v>1</v>
      </c>
      <c r="AJ143" s="40"/>
    </row>
    <row r="144" spans="1:36" x14ac:dyDescent="0.25">
      <c r="A144" t="s">
        <v>144</v>
      </c>
      <c r="B144" s="40"/>
      <c r="C144" s="40"/>
      <c r="D144" s="40"/>
      <c r="E144" s="40"/>
      <c r="F144" s="40"/>
      <c r="G144" s="40"/>
      <c r="H144" s="40"/>
      <c r="I144" s="40"/>
      <c r="J144" s="40"/>
      <c r="K144" s="40"/>
      <c r="L144" s="40"/>
      <c r="M144" s="40"/>
      <c r="N144" s="40"/>
      <c r="O144" s="40"/>
      <c r="P144" s="46"/>
      <c r="Q144" s="46"/>
      <c r="R144" s="46"/>
      <c r="S144" s="46">
        <v>2.66E-3</v>
      </c>
      <c r="T144" s="46"/>
      <c r="U144" s="46"/>
      <c r="V144" s="46"/>
      <c r="W144" s="40"/>
      <c r="X144" s="40"/>
      <c r="Y144" s="40"/>
      <c r="Z144" s="40"/>
      <c r="AA144" s="40"/>
      <c r="AB144" s="40"/>
      <c r="AC144" s="40"/>
      <c r="AD144" s="40"/>
      <c r="AE144" s="40"/>
      <c r="AF144" s="40"/>
      <c r="AG144" s="40"/>
      <c r="AH144" s="40"/>
      <c r="AI144" s="40"/>
      <c r="AJ144" s="40"/>
    </row>
    <row r="145" spans="1:36" x14ac:dyDescent="0.25">
      <c r="A145" t="s">
        <v>78</v>
      </c>
      <c r="B145" s="40"/>
      <c r="C145" s="40"/>
      <c r="D145" s="40"/>
      <c r="E145" s="40"/>
      <c r="F145" s="40"/>
      <c r="G145" s="40"/>
      <c r="H145" s="40"/>
      <c r="I145" s="40"/>
      <c r="J145" s="40"/>
      <c r="K145" s="40"/>
      <c r="L145" s="40"/>
      <c r="M145" s="40"/>
      <c r="N145" s="40"/>
      <c r="O145" s="40"/>
      <c r="P145" s="46"/>
      <c r="Q145" s="46"/>
      <c r="R145" s="46"/>
      <c r="S145" s="46">
        <v>2.2569999999999999E-3</v>
      </c>
      <c r="T145" s="46"/>
      <c r="U145" s="46"/>
      <c r="V145" s="46"/>
      <c r="W145" s="40"/>
      <c r="X145" s="40"/>
      <c r="Y145" s="40"/>
      <c r="Z145" s="40"/>
      <c r="AA145" s="40"/>
      <c r="AB145" s="40"/>
      <c r="AC145" s="40"/>
      <c r="AD145" s="40"/>
      <c r="AE145" s="40"/>
      <c r="AF145" s="40"/>
      <c r="AG145" s="40">
        <v>1</v>
      </c>
      <c r="AH145" s="40"/>
      <c r="AI145" s="40"/>
      <c r="AJ145" s="40"/>
    </row>
    <row r="146" spans="1:36" x14ac:dyDescent="0.25">
      <c r="A146" t="s">
        <v>56</v>
      </c>
      <c r="B146" s="40"/>
      <c r="C146" s="40"/>
      <c r="D146" s="40"/>
      <c r="E146" s="40"/>
      <c r="F146" s="40"/>
      <c r="G146" s="40"/>
      <c r="H146" s="40"/>
      <c r="I146" s="40"/>
      <c r="J146" s="40">
        <v>0</v>
      </c>
      <c r="K146" s="40"/>
      <c r="L146" s="40"/>
      <c r="M146" s="40"/>
      <c r="N146" s="40"/>
      <c r="O146" s="40"/>
      <c r="P146" s="46"/>
      <c r="Q146" s="46"/>
      <c r="R146" s="46"/>
      <c r="S146" s="46">
        <v>2.222E-3</v>
      </c>
      <c r="T146" s="46"/>
      <c r="U146" s="46"/>
      <c r="V146" s="46"/>
      <c r="W146" s="40"/>
      <c r="X146" s="40">
        <v>0.33333299999999999</v>
      </c>
      <c r="Y146" s="40"/>
      <c r="Z146" s="40"/>
      <c r="AA146" s="40"/>
      <c r="AB146" s="40"/>
      <c r="AC146" s="40"/>
      <c r="AD146" s="40"/>
      <c r="AE146" s="40">
        <v>0</v>
      </c>
      <c r="AF146" s="40"/>
      <c r="AG146" s="40"/>
      <c r="AH146" s="40"/>
      <c r="AI146" s="40"/>
      <c r="AJ146" s="40">
        <v>1</v>
      </c>
    </row>
    <row r="147" spans="1:36" x14ac:dyDescent="0.25">
      <c r="A147" t="s">
        <v>57</v>
      </c>
      <c r="B147" s="40"/>
      <c r="C147" s="40"/>
      <c r="D147" s="40"/>
      <c r="E147" s="40"/>
      <c r="F147" s="40"/>
      <c r="G147" s="40"/>
      <c r="H147" s="40"/>
      <c r="I147" s="40"/>
      <c r="J147" s="40">
        <v>0</v>
      </c>
      <c r="K147" s="40"/>
      <c r="L147" s="40"/>
      <c r="M147" s="40"/>
      <c r="N147" s="40"/>
      <c r="O147" s="40"/>
      <c r="P147" s="46"/>
      <c r="Q147" s="46"/>
      <c r="R147" s="46"/>
      <c r="S147" s="46"/>
      <c r="T147" s="46">
        <v>1.5820000000000001E-3</v>
      </c>
      <c r="U147" s="46"/>
      <c r="V147" s="46"/>
      <c r="W147" s="40"/>
      <c r="X147" s="40">
        <v>0.33333299999999999</v>
      </c>
      <c r="Y147" s="40"/>
      <c r="Z147" s="40"/>
      <c r="AA147" s="40"/>
      <c r="AB147" s="40"/>
      <c r="AC147" s="40"/>
      <c r="AD147" s="40"/>
      <c r="AE147" s="40">
        <v>0</v>
      </c>
      <c r="AF147" s="40"/>
      <c r="AG147" s="40"/>
      <c r="AH147" s="40">
        <v>1</v>
      </c>
      <c r="AI147" s="40"/>
      <c r="AJ147" s="40"/>
    </row>
    <row r="148" spans="1:36" x14ac:dyDescent="0.25">
      <c r="A148" t="s">
        <v>83</v>
      </c>
      <c r="B148" s="40"/>
      <c r="C148" s="40"/>
      <c r="D148" s="40"/>
      <c r="E148" s="40"/>
      <c r="F148" s="40"/>
      <c r="G148" s="40"/>
      <c r="H148" s="40"/>
      <c r="I148" s="40"/>
      <c r="J148" s="40"/>
      <c r="K148" s="40"/>
      <c r="L148" s="40"/>
      <c r="M148" s="40"/>
      <c r="N148" s="40"/>
      <c r="O148" s="40"/>
      <c r="P148" s="46"/>
      <c r="Q148" s="46"/>
      <c r="R148" s="46"/>
      <c r="S148" s="46">
        <v>2.7469999999999999E-3</v>
      </c>
      <c r="T148" s="46"/>
      <c r="U148" s="46"/>
      <c r="V148" s="46"/>
      <c r="W148" s="40"/>
      <c r="X148" s="40"/>
      <c r="Y148" s="40"/>
      <c r="Z148" s="40"/>
      <c r="AA148" s="40"/>
      <c r="AB148" s="40"/>
      <c r="AC148" s="40"/>
      <c r="AD148" s="40"/>
      <c r="AE148" s="40"/>
      <c r="AF148" s="40"/>
      <c r="AG148" s="40">
        <v>1</v>
      </c>
      <c r="AH148" s="40"/>
      <c r="AI148" s="40"/>
      <c r="AJ148" s="40"/>
    </row>
    <row r="149" spans="1:36" x14ac:dyDescent="0.25">
      <c r="A149" t="s">
        <v>282</v>
      </c>
      <c r="B149" s="40"/>
      <c r="C149" s="40"/>
      <c r="D149" s="40"/>
      <c r="E149" s="40"/>
      <c r="F149" s="40"/>
      <c r="G149" s="40"/>
      <c r="H149" s="40"/>
      <c r="I149" s="40"/>
      <c r="J149" s="40"/>
      <c r="K149" s="40"/>
      <c r="L149" s="40"/>
      <c r="M149" s="40"/>
      <c r="N149" s="40"/>
      <c r="O149" s="40"/>
      <c r="P149" s="46"/>
      <c r="Q149" s="46"/>
      <c r="R149" s="46"/>
      <c r="S149" s="46"/>
      <c r="T149" s="46"/>
      <c r="U149" s="46"/>
      <c r="V149" s="46"/>
      <c r="W149" s="40"/>
      <c r="X149" s="40"/>
      <c r="Y149" s="40"/>
      <c r="Z149" s="40"/>
      <c r="AA149" s="40"/>
      <c r="AB149" s="40"/>
      <c r="AC149" s="40"/>
      <c r="AD149" s="40"/>
      <c r="AE149" s="40"/>
      <c r="AF149" s="40"/>
      <c r="AG149" s="40"/>
      <c r="AH149" s="40">
        <v>1</v>
      </c>
      <c r="AI149" s="40"/>
      <c r="AJ149" s="40"/>
    </row>
    <row r="150" spans="1:36" x14ac:dyDescent="0.25">
      <c r="A150" t="s">
        <v>215</v>
      </c>
      <c r="B150" s="40"/>
      <c r="C150" s="40"/>
      <c r="D150" s="40"/>
      <c r="E150" s="40"/>
      <c r="F150" s="40"/>
      <c r="G150" s="40"/>
      <c r="H150" s="40"/>
      <c r="I150" s="40"/>
      <c r="J150" s="40"/>
      <c r="K150" s="40"/>
      <c r="L150" s="40"/>
      <c r="M150" s="40"/>
      <c r="N150" s="40"/>
      <c r="O150" s="40"/>
      <c r="P150" s="46"/>
      <c r="Q150" s="46"/>
      <c r="R150" s="46"/>
      <c r="S150" s="46"/>
      <c r="T150" s="46">
        <v>1.786E-3</v>
      </c>
      <c r="U150" s="46"/>
      <c r="V150" s="46"/>
      <c r="W150" s="40"/>
      <c r="X150" s="40"/>
      <c r="Y150" s="40"/>
      <c r="Z150" s="40"/>
      <c r="AA150" s="40"/>
      <c r="AB150" s="40"/>
      <c r="AC150" s="40"/>
      <c r="AD150" s="40"/>
      <c r="AE150" s="40"/>
      <c r="AF150" s="40"/>
      <c r="AG150" s="40"/>
      <c r="AH150" s="40"/>
      <c r="AI150" s="40"/>
      <c r="AJ150" s="40"/>
    </row>
    <row r="151" spans="1:36" x14ac:dyDescent="0.25">
      <c r="A151" t="s">
        <v>77</v>
      </c>
      <c r="B151" s="40"/>
      <c r="C151" s="40"/>
      <c r="D151" s="40"/>
      <c r="E151" s="40"/>
      <c r="F151" s="40"/>
      <c r="G151" s="40"/>
      <c r="H151" s="40"/>
      <c r="I151" s="40"/>
      <c r="J151" s="40"/>
      <c r="K151" s="40"/>
      <c r="L151" s="40"/>
      <c r="M151" s="40"/>
      <c r="N151" s="40"/>
      <c r="O151" s="40"/>
      <c r="P151" s="46"/>
      <c r="Q151" s="46"/>
      <c r="R151" s="46"/>
      <c r="S151" s="46">
        <v>2.2880000000000001E-3</v>
      </c>
      <c r="T151" s="46">
        <v>1.639E-3</v>
      </c>
      <c r="U151" s="46"/>
      <c r="V151" s="46"/>
      <c r="W151" s="40"/>
      <c r="X151" s="40"/>
      <c r="Y151" s="40"/>
      <c r="Z151" s="40"/>
      <c r="AA151" s="40"/>
      <c r="AB151" s="40"/>
      <c r="AC151" s="40"/>
      <c r="AD151" s="40"/>
      <c r="AE151" s="40"/>
      <c r="AF151" s="40"/>
      <c r="AG151" s="40"/>
      <c r="AH151" s="40">
        <v>1</v>
      </c>
      <c r="AI151" s="40"/>
      <c r="AJ151" s="40">
        <v>1</v>
      </c>
    </row>
    <row r="152" spans="1:36" x14ac:dyDescent="0.25">
      <c r="A152" t="s">
        <v>306</v>
      </c>
      <c r="B152" s="40"/>
      <c r="C152" s="40"/>
      <c r="D152" s="40"/>
      <c r="E152" s="40"/>
      <c r="F152" s="40"/>
      <c r="G152" s="40"/>
      <c r="H152" s="40"/>
      <c r="I152" s="40"/>
      <c r="J152" s="40"/>
      <c r="K152" s="40"/>
      <c r="L152" s="40"/>
      <c r="M152" s="40"/>
      <c r="N152" s="40"/>
      <c r="O152" s="40"/>
      <c r="P152" s="46"/>
      <c r="Q152" s="46"/>
      <c r="R152" s="46"/>
      <c r="S152" s="46"/>
      <c r="T152" s="46"/>
      <c r="U152" s="46">
        <v>0</v>
      </c>
      <c r="V152" s="46"/>
      <c r="W152" s="40"/>
      <c r="X152" s="40"/>
      <c r="Y152" s="40"/>
      <c r="Z152" s="40"/>
      <c r="AA152" s="40"/>
      <c r="AB152" s="40"/>
      <c r="AC152" s="40"/>
      <c r="AD152" s="40"/>
      <c r="AE152" s="40"/>
      <c r="AF152" s="40"/>
      <c r="AG152" s="40"/>
      <c r="AH152" s="40"/>
      <c r="AI152" s="40"/>
      <c r="AJ152" s="40"/>
    </row>
    <row r="153" spans="1:36" x14ac:dyDescent="0.25">
      <c r="A153" t="s">
        <v>74</v>
      </c>
      <c r="B153" s="40"/>
      <c r="C153" s="40"/>
      <c r="D153" s="40"/>
      <c r="E153" s="40"/>
      <c r="F153" s="40"/>
      <c r="G153" s="40"/>
      <c r="H153" s="40"/>
      <c r="I153" s="40"/>
      <c r="J153" s="40"/>
      <c r="K153" s="40"/>
      <c r="L153" s="40"/>
      <c r="M153" s="40"/>
      <c r="N153" s="40"/>
      <c r="O153" s="40"/>
      <c r="P153" s="46"/>
      <c r="Q153" s="46"/>
      <c r="R153" s="46"/>
      <c r="S153" s="46"/>
      <c r="T153" s="46">
        <v>1.513E-3</v>
      </c>
      <c r="U153" s="46"/>
      <c r="V153" s="46"/>
      <c r="W153" s="40"/>
      <c r="X153" s="40"/>
      <c r="Y153" s="40"/>
      <c r="Z153" s="40"/>
      <c r="AA153" s="40"/>
      <c r="AB153" s="40"/>
      <c r="AC153" s="40"/>
      <c r="AD153" s="40"/>
      <c r="AE153" s="40"/>
      <c r="AF153" s="40"/>
      <c r="AG153" s="40">
        <v>1</v>
      </c>
      <c r="AH153" s="40"/>
      <c r="AI153" s="40">
        <v>1</v>
      </c>
      <c r="AJ153" s="40"/>
    </row>
    <row r="154" spans="1:36" x14ac:dyDescent="0.25">
      <c r="A154" t="s">
        <v>69</v>
      </c>
      <c r="B154" s="40"/>
      <c r="C154" s="40"/>
      <c r="D154" s="40"/>
      <c r="E154" s="40">
        <v>95</v>
      </c>
      <c r="F154" s="40">
        <v>136</v>
      </c>
      <c r="G154" s="40">
        <v>212</v>
      </c>
      <c r="H154" s="40"/>
      <c r="I154" s="40"/>
      <c r="J154" s="40"/>
      <c r="K154" s="40"/>
      <c r="L154" s="40">
        <v>753.41332399999999</v>
      </c>
      <c r="M154" s="40">
        <v>513.22307699999999</v>
      </c>
      <c r="N154" s="40">
        <v>525.93369800000005</v>
      </c>
      <c r="O154" s="40"/>
      <c r="P154" s="46"/>
      <c r="Q154" s="46"/>
      <c r="R154" s="46"/>
      <c r="S154" s="46"/>
      <c r="T154" s="46"/>
      <c r="U154" s="46"/>
      <c r="V154" s="46"/>
      <c r="W154" s="40"/>
      <c r="X154" s="40"/>
      <c r="Y154" s="40"/>
      <c r="Z154" s="40">
        <v>1.5273E-2</v>
      </c>
      <c r="AA154" s="40">
        <v>1.057E-2</v>
      </c>
      <c r="AB154" s="40">
        <v>6.5209999999999999E-3</v>
      </c>
      <c r="AC154" s="40"/>
      <c r="AD154" s="40"/>
      <c r="AE154" s="40"/>
      <c r="AF154" s="40"/>
      <c r="AG154" s="40"/>
      <c r="AH154" s="40"/>
      <c r="AI154" s="40"/>
      <c r="AJ154" s="40"/>
    </row>
    <row r="155" spans="1:36" x14ac:dyDescent="0.25">
      <c r="A155" t="s">
        <v>170</v>
      </c>
      <c r="B155" s="40"/>
      <c r="C155" s="40"/>
      <c r="D155" s="40"/>
      <c r="E155" s="40"/>
      <c r="F155" s="40">
        <v>130</v>
      </c>
      <c r="G155" s="40">
        <v>205</v>
      </c>
      <c r="H155" s="40">
        <v>64</v>
      </c>
      <c r="I155" s="40"/>
      <c r="J155" s="40"/>
      <c r="K155" s="40"/>
      <c r="L155" s="40"/>
      <c r="M155" s="40">
        <v>438.12647600000003</v>
      </c>
      <c r="N155" s="40">
        <v>772.58637399999998</v>
      </c>
      <c r="O155" s="40"/>
      <c r="P155" s="46"/>
      <c r="Q155" s="46"/>
      <c r="R155" s="46"/>
      <c r="S155" s="46"/>
      <c r="T155" s="46"/>
      <c r="U155" s="46"/>
      <c r="V155" s="46"/>
      <c r="W155" s="40"/>
      <c r="X155" s="40"/>
      <c r="Y155" s="40"/>
      <c r="Z155" s="40"/>
      <c r="AA155" s="40">
        <v>1.0309E-2</v>
      </c>
      <c r="AB155" s="40">
        <v>6.3730000000000002E-3</v>
      </c>
      <c r="AC155" s="40">
        <v>1.5332E-2</v>
      </c>
      <c r="AD155" s="40"/>
      <c r="AE155" s="40"/>
      <c r="AF155" s="40"/>
      <c r="AG155" s="40"/>
      <c r="AH155" s="40"/>
      <c r="AI155" s="40"/>
      <c r="AJ155" s="40"/>
    </row>
    <row r="156" spans="1:36" x14ac:dyDescent="0.25">
      <c r="A156" t="s">
        <v>146</v>
      </c>
      <c r="B156" s="40"/>
      <c r="C156" s="40"/>
      <c r="D156" s="40"/>
      <c r="E156" s="40"/>
      <c r="F156" s="40"/>
      <c r="G156" s="40"/>
      <c r="H156" s="40"/>
      <c r="I156" s="40"/>
      <c r="J156" s="40"/>
      <c r="K156" s="40"/>
      <c r="L156" s="40"/>
      <c r="M156" s="40"/>
      <c r="N156" s="40"/>
      <c r="O156" s="40"/>
      <c r="P156" s="46"/>
      <c r="Q156" s="46"/>
      <c r="R156" s="46"/>
      <c r="S156" s="46"/>
      <c r="T156" s="46"/>
      <c r="U156" s="46"/>
      <c r="V156" s="46"/>
      <c r="W156" s="40"/>
      <c r="X156" s="40"/>
      <c r="Y156" s="40"/>
      <c r="Z156" s="40"/>
      <c r="AA156" s="40"/>
      <c r="AB156" s="40"/>
      <c r="AC156" s="40"/>
      <c r="AD156" s="40"/>
      <c r="AE156" s="40"/>
      <c r="AF156" s="40"/>
      <c r="AG156" s="40"/>
      <c r="AH156" s="40"/>
      <c r="AI156" s="40"/>
      <c r="AJ156" s="40">
        <v>1</v>
      </c>
    </row>
    <row r="157" spans="1:36" x14ac:dyDescent="0.25">
      <c r="A157" t="s">
        <v>213</v>
      </c>
      <c r="B157" s="40"/>
      <c r="C157" s="40"/>
      <c r="D157" s="40"/>
      <c r="E157" s="40"/>
      <c r="F157" s="40"/>
      <c r="G157" s="40"/>
      <c r="H157" s="40"/>
      <c r="I157" s="40"/>
      <c r="J157" s="40"/>
      <c r="K157" s="40"/>
      <c r="L157" s="40"/>
      <c r="M157" s="40"/>
      <c r="N157" s="40"/>
      <c r="O157" s="40"/>
      <c r="P157" s="46"/>
      <c r="Q157" s="46"/>
      <c r="R157" s="46"/>
      <c r="S157" s="46"/>
      <c r="T157" s="46"/>
      <c r="U157" s="46"/>
      <c r="V157" s="46"/>
      <c r="W157" s="40"/>
      <c r="X157" s="40"/>
      <c r="Y157" s="40"/>
      <c r="Z157" s="40"/>
      <c r="AA157" s="40"/>
      <c r="AB157" s="40"/>
      <c r="AC157" s="40"/>
      <c r="AD157" s="40"/>
      <c r="AE157" s="40"/>
      <c r="AF157" s="40"/>
      <c r="AG157" s="40"/>
      <c r="AH157" s="40">
        <v>1</v>
      </c>
      <c r="AI157" s="40">
        <v>1</v>
      </c>
      <c r="AJ157" s="40"/>
    </row>
    <row r="158" spans="1:36" x14ac:dyDescent="0.25">
      <c r="A158" t="s">
        <v>79</v>
      </c>
      <c r="B158" s="40"/>
      <c r="C158" s="40"/>
      <c r="D158" s="40"/>
      <c r="E158" s="40"/>
      <c r="F158" s="40"/>
      <c r="G158" s="40"/>
      <c r="H158" s="40"/>
      <c r="I158" s="40"/>
      <c r="J158" s="40"/>
      <c r="K158" s="40"/>
      <c r="L158" s="40">
        <v>414.400192</v>
      </c>
      <c r="M158" s="40"/>
      <c r="N158" s="40"/>
      <c r="O158" s="40"/>
      <c r="P158" s="46"/>
      <c r="Q158" s="46"/>
      <c r="R158" s="46"/>
      <c r="S158" s="46"/>
      <c r="T158" s="46"/>
      <c r="U158" s="46"/>
      <c r="V158" s="46">
        <v>1.8979999999999999E-3</v>
      </c>
      <c r="W158" s="40"/>
      <c r="X158" s="40"/>
      <c r="Y158" s="40"/>
      <c r="Z158" s="40"/>
      <c r="AA158" s="40"/>
      <c r="AB158" s="40"/>
      <c r="AC158" s="40"/>
      <c r="AD158" s="40"/>
      <c r="AE158" s="40"/>
      <c r="AF158" s="40"/>
      <c r="AG158" s="40"/>
      <c r="AH158" s="40"/>
      <c r="AI158" s="40"/>
      <c r="AJ158" s="40"/>
    </row>
    <row r="159" spans="1:36" x14ac:dyDescent="0.25">
      <c r="A159" t="s">
        <v>258</v>
      </c>
      <c r="B159" s="40"/>
      <c r="C159" s="40"/>
      <c r="D159" s="40"/>
      <c r="E159" s="40"/>
      <c r="F159" s="40"/>
      <c r="G159" s="40"/>
      <c r="H159" s="40"/>
      <c r="I159" s="40"/>
      <c r="J159" s="40"/>
      <c r="K159" s="40"/>
      <c r="L159" s="40"/>
      <c r="M159" s="40"/>
      <c r="N159" s="40"/>
      <c r="O159" s="40"/>
      <c r="P159" s="46"/>
      <c r="Q159" s="46"/>
      <c r="R159" s="46"/>
      <c r="S159" s="46"/>
      <c r="T159" s="46">
        <v>1.751E-3</v>
      </c>
      <c r="U159" s="46">
        <v>1.4530000000000001E-3</v>
      </c>
      <c r="V159" s="46"/>
      <c r="W159" s="40"/>
      <c r="X159" s="40"/>
      <c r="Y159" s="40"/>
      <c r="Z159" s="40"/>
      <c r="AA159" s="40"/>
      <c r="AB159" s="40"/>
      <c r="AC159" s="40"/>
      <c r="AD159" s="40"/>
      <c r="AE159" s="40"/>
      <c r="AF159" s="40"/>
      <c r="AG159" s="40"/>
      <c r="AH159" s="40">
        <v>1</v>
      </c>
      <c r="AI159" s="40">
        <v>1</v>
      </c>
      <c r="AJ159" s="40"/>
    </row>
    <row r="160" spans="1:36" x14ac:dyDescent="0.25">
      <c r="A160" t="s">
        <v>158</v>
      </c>
      <c r="B160" s="40"/>
      <c r="C160" s="40"/>
      <c r="D160" s="40"/>
      <c r="E160" s="40"/>
      <c r="F160" s="40"/>
      <c r="G160" s="40"/>
      <c r="H160" s="40"/>
      <c r="I160" s="40"/>
      <c r="J160" s="40"/>
      <c r="K160" s="40"/>
      <c r="L160" s="40"/>
      <c r="M160" s="40"/>
      <c r="N160" s="40"/>
      <c r="O160" s="40"/>
      <c r="P160" s="46"/>
      <c r="Q160" s="46"/>
      <c r="R160" s="46"/>
      <c r="S160" s="46"/>
      <c r="T160" s="46"/>
      <c r="U160" s="46"/>
      <c r="V160" s="46"/>
      <c r="W160" s="40"/>
      <c r="X160" s="40"/>
      <c r="Y160" s="40"/>
      <c r="Z160" s="40"/>
      <c r="AA160" s="40"/>
      <c r="AB160" s="40"/>
      <c r="AC160" s="40"/>
      <c r="AD160" s="40"/>
      <c r="AE160" s="40"/>
      <c r="AF160" s="40"/>
      <c r="AG160" s="40">
        <v>1</v>
      </c>
      <c r="AH160" s="40"/>
      <c r="AI160" s="40"/>
      <c r="AJ160" s="40"/>
    </row>
    <row r="161" spans="1:36" x14ac:dyDescent="0.25">
      <c r="A161" t="s">
        <v>72</v>
      </c>
      <c r="B161" s="40"/>
      <c r="C161" s="40"/>
      <c r="D161" s="40"/>
      <c r="E161" s="40"/>
      <c r="F161" s="40"/>
      <c r="G161" s="40"/>
      <c r="H161" s="40"/>
      <c r="I161" s="40"/>
      <c r="J161" s="40"/>
      <c r="K161" s="40"/>
      <c r="L161" s="40"/>
      <c r="M161" s="40"/>
      <c r="N161" s="40"/>
      <c r="O161" s="40"/>
      <c r="P161" s="46"/>
      <c r="Q161" s="46"/>
      <c r="R161" s="46"/>
      <c r="S161" s="46"/>
      <c r="T161" s="46"/>
      <c r="U161" s="46"/>
      <c r="V161" s="46"/>
      <c r="W161" s="40"/>
      <c r="X161" s="40"/>
      <c r="Y161" s="40"/>
      <c r="Z161" s="40"/>
      <c r="AA161" s="40"/>
      <c r="AB161" s="40"/>
      <c r="AC161" s="40"/>
      <c r="AD161" s="40"/>
      <c r="AE161" s="40"/>
      <c r="AF161" s="40"/>
      <c r="AG161" s="40">
        <v>1</v>
      </c>
      <c r="AH161" s="40"/>
      <c r="AI161" s="40"/>
      <c r="AJ161" s="40"/>
    </row>
    <row r="162" spans="1:36" x14ac:dyDescent="0.25">
      <c r="A162" t="s">
        <v>68</v>
      </c>
      <c r="B162" s="40"/>
      <c r="C162" s="40"/>
      <c r="D162" s="40"/>
      <c r="E162" s="40"/>
      <c r="F162" s="40"/>
      <c r="G162" s="40"/>
      <c r="H162" s="40"/>
      <c r="I162" s="40"/>
      <c r="J162" s="40"/>
      <c r="K162" s="40"/>
      <c r="L162" s="40"/>
      <c r="M162" s="40"/>
      <c r="N162" s="40"/>
      <c r="O162" s="40"/>
      <c r="P162" s="46"/>
      <c r="Q162" s="46"/>
      <c r="R162" s="46"/>
      <c r="S162" s="46"/>
      <c r="T162" s="46"/>
      <c r="U162" s="46"/>
      <c r="V162" s="46"/>
      <c r="W162" s="40"/>
      <c r="X162" s="40"/>
      <c r="Y162" s="40"/>
      <c r="Z162" s="40"/>
      <c r="AA162" s="40"/>
      <c r="AB162" s="40"/>
      <c r="AC162" s="40"/>
      <c r="AD162" s="40"/>
      <c r="AE162" s="40"/>
      <c r="AF162" s="40"/>
      <c r="AG162" s="40">
        <v>1</v>
      </c>
      <c r="AH162" s="40"/>
      <c r="AI162" s="40"/>
      <c r="AJ162" s="40"/>
    </row>
    <row r="163" spans="1:36" x14ac:dyDescent="0.25">
      <c r="A163" t="s">
        <v>307</v>
      </c>
      <c r="B163" s="40"/>
      <c r="C163" s="40"/>
      <c r="D163" s="40"/>
      <c r="E163" s="40"/>
      <c r="F163" s="40"/>
      <c r="G163" s="40"/>
      <c r="H163" s="40"/>
      <c r="I163" s="40"/>
      <c r="J163" s="40"/>
      <c r="K163" s="40"/>
      <c r="L163" s="40"/>
      <c r="M163" s="40"/>
      <c r="N163" s="40"/>
      <c r="O163" s="40"/>
      <c r="P163" s="46"/>
      <c r="Q163" s="46"/>
      <c r="R163" s="46"/>
      <c r="S163" s="46"/>
      <c r="T163" s="46"/>
      <c r="U163" s="46">
        <v>1.387E-3</v>
      </c>
      <c r="V163" s="46"/>
      <c r="W163" s="40"/>
      <c r="X163" s="40"/>
      <c r="Y163" s="40"/>
      <c r="Z163" s="40"/>
      <c r="AA163" s="40"/>
      <c r="AB163" s="40"/>
      <c r="AC163" s="40"/>
      <c r="AD163" s="40"/>
      <c r="AE163" s="40"/>
      <c r="AF163" s="40"/>
      <c r="AG163" s="40"/>
      <c r="AH163" s="40"/>
      <c r="AI163" s="40">
        <v>1</v>
      </c>
      <c r="AJ163" s="40"/>
    </row>
    <row r="164" spans="1:36" x14ac:dyDescent="0.25">
      <c r="A164" t="s">
        <v>230</v>
      </c>
      <c r="B164" s="40"/>
      <c r="C164" s="40"/>
      <c r="D164" s="40"/>
      <c r="E164" s="40"/>
      <c r="F164" s="40"/>
      <c r="G164" s="40"/>
      <c r="H164" s="40"/>
      <c r="I164" s="40"/>
      <c r="J164" s="40"/>
      <c r="K164" s="40"/>
      <c r="L164" s="40"/>
      <c r="M164" s="40"/>
      <c r="N164" s="40"/>
      <c r="O164" s="40"/>
      <c r="P164" s="46"/>
      <c r="Q164" s="46"/>
      <c r="R164" s="46"/>
      <c r="S164" s="46"/>
      <c r="T164" s="46">
        <v>1.658E-3</v>
      </c>
      <c r="U164" s="46"/>
      <c r="V164" s="46"/>
      <c r="W164" s="40"/>
      <c r="X164" s="40"/>
      <c r="Y164" s="40"/>
      <c r="Z164" s="40"/>
      <c r="AA164" s="40"/>
      <c r="AB164" s="40"/>
      <c r="AC164" s="40"/>
      <c r="AD164" s="40"/>
      <c r="AE164" s="40"/>
      <c r="AF164" s="40"/>
      <c r="AG164" s="40"/>
      <c r="AH164" s="40"/>
      <c r="AI164" s="40">
        <v>1</v>
      </c>
      <c r="AJ164" s="40"/>
    </row>
    <row r="165" spans="1:36" x14ac:dyDescent="0.25">
      <c r="A165" t="s">
        <v>252</v>
      </c>
      <c r="B165" s="40"/>
      <c r="C165" s="40"/>
      <c r="D165" s="40"/>
      <c r="E165" s="40"/>
      <c r="F165" s="40"/>
      <c r="G165" s="40"/>
      <c r="H165" s="40"/>
      <c r="I165" s="40"/>
      <c r="J165" s="40"/>
      <c r="K165" s="40"/>
      <c r="L165" s="40"/>
      <c r="M165" s="40"/>
      <c r="N165" s="40"/>
      <c r="O165" s="40"/>
      <c r="P165" s="46"/>
      <c r="Q165" s="46"/>
      <c r="R165" s="46"/>
      <c r="S165" s="46"/>
      <c r="T165" s="46"/>
      <c r="U165" s="46"/>
      <c r="V165" s="46"/>
      <c r="W165" s="40"/>
      <c r="X165" s="40"/>
      <c r="Y165" s="40"/>
      <c r="Z165" s="40"/>
      <c r="AA165" s="40"/>
      <c r="AB165" s="40"/>
      <c r="AC165" s="40"/>
      <c r="AD165" s="40"/>
      <c r="AE165" s="40"/>
      <c r="AF165" s="40"/>
      <c r="AG165" s="40"/>
      <c r="AH165" s="40">
        <v>1</v>
      </c>
      <c r="AI165" s="40"/>
      <c r="AJ165" s="40"/>
    </row>
    <row r="166" spans="1:36" x14ac:dyDescent="0.25">
      <c r="A166" t="s">
        <v>303</v>
      </c>
      <c r="B166" s="40"/>
      <c r="C166" s="40"/>
      <c r="D166" s="40"/>
      <c r="E166" s="40"/>
      <c r="F166" s="40"/>
      <c r="G166" s="40"/>
      <c r="H166" s="40"/>
      <c r="I166" s="40"/>
      <c r="J166" s="40"/>
      <c r="K166" s="40"/>
      <c r="L166" s="40"/>
      <c r="M166" s="40"/>
      <c r="N166" s="40"/>
      <c r="O166" s="40"/>
      <c r="P166" s="46"/>
      <c r="Q166" s="46"/>
      <c r="R166" s="46"/>
      <c r="S166" s="46"/>
      <c r="T166" s="46"/>
      <c r="U166" s="46">
        <v>1.3810000000000001E-3</v>
      </c>
      <c r="V166" s="46"/>
      <c r="W166" s="40"/>
      <c r="X166" s="40"/>
      <c r="Y166" s="40"/>
      <c r="Z166" s="40"/>
      <c r="AA166" s="40"/>
      <c r="AB166" s="40"/>
      <c r="AC166" s="40"/>
      <c r="AD166" s="40"/>
      <c r="AE166" s="40"/>
      <c r="AF166" s="40"/>
      <c r="AG166" s="40"/>
      <c r="AH166" s="40"/>
      <c r="AI166" s="40">
        <v>1</v>
      </c>
      <c r="AJ166" s="40"/>
    </row>
    <row r="167" spans="1:36" x14ac:dyDescent="0.25">
      <c r="A167" t="s">
        <v>211</v>
      </c>
      <c r="B167" s="40"/>
      <c r="C167" s="40"/>
      <c r="D167" s="40"/>
      <c r="E167" s="40"/>
      <c r="F167" s="40"/>
      <c r="G167" s="40"/>
      <c r="H167" s="40"/>
      <c r="I167" s="40"/>
      <c r="J167" s="40"/>
      <c r="K167" s="40"/>
      <c r="L167" s="40"/>
      <c r="M167" s="40"/>
      <c r="N167" s="40"/>
      <c r="O167" s="40"/>
      <c r="P167" s="46"/>
      <c r="Q167" s="46"/>
      <c r="R167" s="46"/>
      <c r="S167" s="46"/>
      <c r="T167" s="46">
        <v>1.4430000000000001E-3</v>
      </c>
      <c r="U167" s="46"/>
      <c r="V167" s="46"/>
      <c r="W167" s="40"/>
      <c r="X167" s="40"/>
      <c r="Y167" s="40"/>
      <c r="Z167" s="40"/>
      <c r="AA167" s="40"/>
      <c r="AB167" s="40"/>
      <c r="AC167" s="40"/>
      <c r="AD167" s="40"/>
      <c r="AE167" s="40"/>
      <c r="AF167" s="40"/>
      <c r="AG167" s="40"/>
      <c r="AH167" s="40"/>
      <c r="AI167" s="40"/>
      <c r="AJ167" s="40"/>
    </row>
    <row r="168" spans="1:36" x14ac:dyDescent="0.25">
      <c r="A168" t="s">
        <v>323</v>
      </c>
      <c r="B168" s="40"/>
      <c r="C168" s="40"/>
      <c r="D168" s="40"/>
      <c r="E168" s="40"/>
      <c r="F168" s="40"/>
      <c r="G168" s="40"/>
      <c r="H168" s="40"/>
      <c r="I168" s="40"/>
      <c r="J168" s="40"/>
      <c r="K168" s="40"/>
      <c r="L168" s="40"/>
      <c r="M168" s="40"/>
      <c r="N168" s="40"/>
      <c r="O168" s="40"/>
      <c r="P168" s="46"/>
      <c r="Q168" s="46"/>
      <c r="R168" s="46"/>
      <c r="S168" s="46"/>
      <c r="T168" s="46"/>
      <c r="U168" s="46">
        <v>1.328E-3</v>
      </c>
      <c r="V168" s="46"/>
      <c r="W168" s="40"/>
      <c r="X168" s="40"/>
      <c r="Y168" s="40"/>
      <c r="Z168" s="40"/>
      <c r="AA168" s="40"/>
      <c r="AB168" s="40"/>
      <c r="AC168" s="40"/>
      <c r="AD168" s="40"/>
      <c r="AE168" s="40"/>
      <c r="AF168" s="40"/>
      <c r="AG168" s="40"/>
      <c r="AH168" s="40"/>
      <c r="AI168" s="40"/>
      <c r="AJ168" s="40"/>
    </row>
    <row r="169" spans="1:36" x14ac:dyDescent="0.25">
      <c r="A169" t="s">
        <v>304</v>
      </c>
      <c r="B169" s="40"/>
      <c r="C169" s="40"/>
      <c r="D169" s="40"/>
      <c r="E169" s="40"/>
      <c r="F169" s="40"/>
      <c r="G169" s="40"/>
      <c r="H169" s="40"/>
      <c r="I169" s="40"/>
      <c r="J169" s="40"/>
      <c r="K169" s="40"/>
      <c r="L169" s="40"/>
      <c r="M169" s="40"/>
      <c r="N169" s="40"/>
      <c r="O169" s="40"/>
      <c r="P169" s="46"/>
      <c r="Q169" s="46"/>
      <c r="R169" s="46"/>
      <c r="S169" s="46"/>
      <c r="T169" s="46"/>
      <c r="U169" s="46">
        <v>1.4840000000000001E-3</v>
      </c>
      <c r="V169" s="46"/>
      <c r="W169" s="40"/>
      <c r="X169" s="40"/>
      <c r="Y169" s="40"/>
      <c r="Z169" s="40"/>
      <c r="AA169" s="40"/>
      <c r="AB169" s="40"/>
      <c r="AC169" s="40"/>
      <c r="AD169" s="40"/>
      <c r="AE169" s="40"/>
      <c r="AF169" s="40"/>
      <c r="AG169" s="40"/>
      <c r="AH169" s="40"/>
      <c r="AI169" s="40"/>
      <c r="AJ169" s="40"/>
    </row>
    <row r="170" spans="1:36" x14ac:dyDescent="0.25">
      <c r="A170" t="s">
        <v>300</v>
      </c>
      <c r="B170" s="40"/>
      <c r="C170" s="40"/>
      <c r="D170" s="40"/>
      <c r="E170" s="40"/>
      <c r="F170" s="40"/>
      <c r="G170" s="40"/>
      <c r="H170" s="40"/>
      <c r="I170" s="40"/>
      <c r="J170" s="40"/>
      <c r="K170" s="40"/>
      <c r="L170" s="40"/>
      <c r="M170" s="40"/>
      <c r="N170" s="40"/>
      <c r="O170" s="40"/>
      <c r="P170" s="46"/>
      <c r="Q170" s="46"/>
      <c r="R170" s="46"/>
      <c r="S170" s="46"/>
      <c r="T170" s="46"/>
      <c r="U170" s="46">
        <v>1.4679999999999999E-3</v>
      </c>
      <c r="V170" s="46"/>
      <c r="W170" s="40"/>
      <c r="X170" s="40"/>
      <c r="Y170" s="40"/>
      <c r="Z170" s="40"/>
      <c r="AA170" s="40"/>
      <c r="AB170" s="40"/>
      <c r="AC170" s="40"/>
      <c r="AD170" s="40"/>
      <c r="AE170" s="40"/>
      <c r="AF170" s="40"/>
      <c r="AG170" s="40"/>
      <c r="AH170" s="40"/>
      <c r="AI170" s="40">
        <v>1</v>
      </c>
      <c r="AJ170" s="40"/>
    </row>
    <row r="171" spans="1:36" x14ac:dyDescent="0.25">
      <c r="A171" t="s">
        <v>312</v>
      </c>
      <c r="B171" s="40"/>
      <c r="C171" s="40"/>
      <c r="D171" s="40"/>
      <c r="E171" s="40"/>
      <c r="F171" s="40"/>
      <c r="G171" s="40"/>
      <c r="H171" s="40"/>
      <c r="I171" s="40"/>
      <c r="J171" s="40"/>
      <c r="K171" s="40"/>
      <c r="L171" s="40"/>
      <c r="M171" s="40"/>
      <c r="N171" s="40"/>
      <c r="O171" s="40"/>
      <c r="P171" s="46"/>
      <c r="Q171" s="46"/>
      <c r="R171" s="46"/>
      <c r="S171" s="46"/>
      <c r="T171" s="46"/>
      <c r="U171" s="46">
        <v>1.493E-3</v>
      </c>
      <c r="V171" s="46"/>
      <c r="W171" s="40"/>
      <c r="X171" s="40"/>
      <c r="Y171" s="40"/>
      <c r="Z171" s="40"/>
      <c r="AA171" s="40"/>
      <c r="AB171" s="40"/>
      <c r="AC171" s="40"/>
      <c r="AD171" s="40"/>
      <c r="AE171" s="40"/>
      <c r="AF171" s="40"/>
      <c r="AG171" s="40"/>
      <c r="AH171" s="40"/>
      <c r="AI171" s="40">
        <v>1</v>
      </c>
      <c r="AJ171" s="40"/>
    </row>
    <row r="172" spans="1:36" x14ac:dyDescent="0.25">
      <c r="A172" t="s">
        <v>229</v>
      </c>
      <c r="B172" s="40"/>
      <c r="C172" s="40"/>
      <c r="D172" s="40"/>
      <c r="E172" s="40"/>
      <c r="F172" s="40"/>
      <c r="G172" s="40"/>
      <c r="H172" s="40"/>
      <c r="I172" s="40"/>
      <c r="J172" s="40"/>
      <c r="K172" s="40"/>
      <c r="L172" s="40"/>
      <c r="M172" s="40"/>
      <c r="N172" s="40"/>
      <c r="O172" s="40"/>
      <c r="P172" s="46"/>
      <c r="Q172" s="46"/>
      <c r="R172" s="46"/>
      <c r="S172" s="46"/>
      <c r="T172" s="46">
        <v>1.658E-3</v>
      </c>
      <c r="U172" s="46"/>
      <c r="V172" s="46"/>
      <c r="W172" s="40"/>
      <c r="X172" s="40"/>
      <c r="Y172" s="40"/>
      <c r="Z172" s="40"/>
      <c r="AA172" s="40"/>
      <c r="AB172" s="40"/>
      <c r="AC172" s="40"/>
      <c r="AD172" s="40"/>
      <c r="AE172" s="40"/>
      <c r="AF172" s="40"/>
      <c r="AG172" s="40"/>
      <c r="AH172" s="40"/>
      <c r="AI172" s="40"/>
      <c r="AJ172" s="40"/>
    </row>
    <row r="173" spans="1:36" x14ac:dyDescent="0.25">
      <c r="A173" t="s">
        <v>338</v>
      </c>
      <c r="B173" s="40"/>
      <c r="C173" s="40"/>
      <c r="D173" s="40"/>
      <c r="E173" s="40"/>
      <c r="F173" s="40"/>
      <c r="G173" s="40"/>
      <c r="H173" s="40"/>
      <c r="I173" s="40"/>
      <c r="J173" s="40"/>
      <c r="K173" s="40"/>
      <c r="L173" s="40"/>
      <c r="M173" s="40"/>
      <c r="N173" s="40"/>
      <c r="O173" s="40"/>
      <c r="P173" s="46"/>
      <c r="Q173" s="46"/>
      <c r="R173" s="46"/>
      <c r="S173" s="46"/>
      <c r="T173" s="46"/>
      <c r="U173" s="46"/>
      <c r="V173" s="46"/>
      <c r="W173" s="40"/>
      <c r="X173" s="40"/>
      <c r="Y173" s="40"/>
      <c r="Z173" s="40"/>
      <c r="AA173" s="40"/>
      <c r="AB173" s="40"/>
      <c r="AC173" s="40"/>
      <c r="AD173" s="40"/>
      <c r="AE173" s="40"/>
      <c r="AF173" s="40"/>
      <c r="AG173" s="40"/>
      <c r="AH173" s="40"/>
      <c r="AI173" s="40">
        <v>1</v>
      </c>
      <c r="AJ173" s="40"/>
    </row>
    <row r="174" spans="1:36" x14ac:dyDescent="0.25">
      <c r="A174" t="s">
        <v>330</v>
      </c>
      <c r="B174" s="40"/>
      <c r="C174" s="40"/>
      <c r="D174" s="40"/>
      <c r="E174" s="40"/>
      <c r="F174" s="40"/>
      <c r="G174" s="40"/>
      <c r="H174" s="40"/>
      <c r="I174" s="40"/>
      <c r="J174" s="40"/>
      <c r="K174" s="40"/>
      <c r="L174" s="40"/>
      <c r="M174" s="40"/>
      <c r="N174" s="40"/>
      <c r="O174" s="40"/>
      <c r="P174" s="46"/>
      <c r="Q174" s="46"/>
      <c r="R174" s="46"/>
      <c r="S174" s="46"/>
      <c r="T174" s="46"/>
      <c r="U174" s="46"/>
      <c r="V174" s="46"/>
      <c r="W174" s="40"/>
      <c r="X174" s="40"/>
      <c r="Y174" s="40"/>
      <c r="Z174" s="40"/>
      <c r="AA174" s="40"/>
      <c r="AB174" s="40"/>
      <c r="AC174" s="40"/>
      <c r="AD174" s="40"/>
      <c r="AE174" s="40"/>
      <c r="AF174" s="40"/>
      <c r="AG174" s="40"/>
      <c r="AH174" s="40"/>
      <c r="AI174" s="40">
        <v>1</v>
      </c>
      <c r="AJ174" s="40"/>
    </row>
    <row r="175" spans="1:36" x14ac:dyDescent="0.25">
      <c r="A175" t="s">
        <v>67</v>
      </c>
      <c r="B175" s="40"/>
      <c r="C175" s="40"/>
      <c r="D175" s="40"/>
      <c r="E175" s="40"/>
      <c r="F175" s="40"/>
      <c r="G175" s="40"/>
      <c r="H175" s="40"/>
      <c r="I175" s="40"/>
      <c r="J175" s="40"/>
      <c r="K175" s="40"/>
      <c r="L175" s="40"/>
      <c r="M175" s="40"/>
      <c r="N175" s="40"/>
      <c r="O175" s="40"/>
      <c r="P175" s="46"/>
      <c r="Q175" s="46"/>
      <c r="R175" s="46"/>
      <c r="S175" s="46"/>
      <c r="T175" s="46"/>
      <c r="U175" s="46"/>
      <c r="V175" s="46"/>
      <c r="W175" s="40"/>
      <c r="X175" s="40"/>
      <c r="Y175" s="40"/>
      <c r="Z175" s="40"/>
      <c r="AA175" s="40"/>
      <c r="AB175" s="40"/>
      <c r="AC175" s="40"/>
      <c r="AD175" s="40"/>
      <c r="AE175" s="40"/>
      <c r="AF175" s="40"/>
      <c r="AG175" s="40">
        <v>1</v>
      </c>
      <c r="AH175" s="40"/>
      <c r="AI175" s="40"/>
      <c r="AJ175" s="40">
        <v>1</v>
      </c>
    </row>
    <row r="176" spans="1:36" x14ac:dyDescent="0.25">
      <c r="A176" t="s">
        <v>149</v>
      </c>
      <c r="B176" s="40"/>
      <c r="C176" s="40"/>
      <c r="D176" s="40"/>
      <c r="E176" s="40"/>
      <c r="F176" s="40"/>
      <c r="G176" s="40"/>
      <c r="H176" s="40"/>
      <c r="I176" s="40"/>
      <c r="J176" s="40"/>
      <c r="K176" s="40"/>
      <c r="L176" s="40"/>
      <c r="M176" s="40"/>
      <c r="N176" s="40"/>
      <c r="O176" s="40"/>
      <c r="P176" s="46"/>
      <c r="Q176" s="46"/>
      <c r="R176" s="46"/>
      <c r="S176" s="46"/>
      <c r="T176" s="46"/>
      <c r="U176" s="46"/>
      <c r="V176" s="46"/>
      <c r="W176" s="40"/>
      <c r="X176" s="40"/>
      <c r="Y176" s="40"/>
      <c r="Z176" s="40"/>
      <c r="AA176" s="40"/>
      <c r="AB176" s="40"/>
      <c r="AC176" s="40"/>
      <c r="AD176" s="40"/>
      <c r="AE176" s="40"/>
      <c r="AF176" s="40"/>
      <c r="AG176" s="40">
        <v>1</v>
      </c>
      <c r="AH176" s="40"/>
      <c r="AI176" s="40"/>
      <c r="AJ176" s="40"/>
    </row>
    <row r="177" spans="1:36" x14ac:dyDescent="0.25">
      <c r="A177" t="s">
        <v>98</v>
      </c>
      <c r="B177" s="40"/>
      <c r="C177" s="40"/>
      <c r="D177" s="40"/>
      <c r="E177" s="40"/>
      <c r="F177" s="40"/>
      <c r="G177" s="40">
        <v>195</v>
      </c>
      <c r="H177" s="40"/>
      <c r="I177" s="40"/>
      <c r="J177" s="40"/>
      <c r="K177" s="40"/>
      <c r="L177" s="40"/>
      <c r="M177" s="40"/>
      <c r="N177" s="40"/>
      <c r="O177" s="40"/>
      <c r="P177" s="46"/>
      <c r="Q177" s="46"/>
      <c r="R177" s="46"/>
      <c r="S177" s="46"/>
      <c r="T177" s="46"/>
      <c r="U177" s="46"/>
      <c r="V177" s="46"/>
      <c r="W177" s="40"/>
      <c r="X177" s="40"/>
      <c r="Y177" s="40"/>
      <c r="Z177" s="40"/>
      <c r="AA177" s="40"/>
      <c r="AB177" s="40">
        <v>6.3610000000000003E-3</v>
      </c>
      <c r="AC177" s="40"/>
      <c r="AD177" s="40"/>
      <c r="AE177" s="40"/>
      <c r="AF177" s="40"/>
      <c r="AG177" s="40"/>
      <c r="AH177" s="40"/>
      <c r="AI177" s="40"/>
      <c r="AJ177" s="40"/>
    </row>
    <row r="178" spans="1:36" x14ac:dyDescent="0.25">
      <c r="A178" t="s">
        <v>247</v>
      </c>
      <c r="B178" s="40"/>
      <c r="C178" s="40"/>
      <c r="D178" s="40"/>
      <c r="E178" s="40"/>
      <c r="F178" s="40"/>
      <c r="G178" s="40"/>
      <c r="H178" s="40"/>
      <c r="I178" s="40"/>
      <c r="J178" s="40"/>
      <c r="K178" s="40"/>
      <c r="L178" s="40"/>
      <c r="M178" s="40"/>
      <c r="N178" s="40"/>
      <c r="O178" s="40"/>
      <c r="P178" s="46"/>
      <c r="Q178" s="46"/>
      <c r="R178" s="46"/>
      <c r="S178" s="46"/>
      <c r="T178" s="46"/>
      <c r="U178" s="46"/>
      <c r="V178" s="46"/>
      <c r="W178" s="40"/>
      <c r="X178" s="40"/>
      <c r="Y178" s="40"/>
      <c r="Z178" s="40"/>
      <c r="AA178" s="40"/>
      <c r="AB178" s="40"/>
      <c r="AC178" s="40"/>
      <c r="AD178" s="40"/>
      <c r="AE178" s="40"/>
      <c r="AF178" s="40"/>
      <c r="AG178" s="40"/>
      <c r="AH178" s="40">
        <v>1</v>
      </c>
      <c r="AI178" s="40"/>
      <c r="AJ178" s="40"/>
    </row>
    <row r="179" spans="1:36" x14ac:dyDescent="0.25">
      <c r="A179" t="s">
        <v>45</v>
      </c>
      <c r="B179" s="40"/>
      <c r="C179" s="40"/>
      <c r="D179" s="40"/>
      <c r="E179" s="40"/>
      <c r="F179" s="40"/>
      <c r="G179" s="40">
        <v>205</v>
      </c>
      <c r="H179" s="40"/>
      <c r="I179" s="40">
        <v>0</v>
      </c>
      <c r="J179" s="40"/>
      <c r="K179" s="40"/>
      <c r="L179" s="40"/>
      <c r="M179" s="40"/>
      <c r="N179" s="40">
        <v>418.39151600000002</v>
      </c>
      <c r="O179" s="40"/>
      <c r="P179" s="46"/>
      <c r="Q179" s="46"/>
      <c r="R179" s="46"/>
      <c r="S179" s="46"/>
      <c r="T179" s="46"/>
      <c r="U179" s="46"/>
      <c r="V179" s="46"/>
      <c r="W179" s="40"/>
      <c r="X179" s="40"/>
      <c r="Y179" s="40"/>
      <c r="Z179" s="40"/>
      <c r="AA179" s="40">
        <v>9.2630000000000004E-3</v>
      </c>
      <c r="AB179" s="40">
        <v>6.4640000000000001E-3</v>
      </c>
      <c r="AC179" s="40"/>
      <c r="AD179" s="40"/>
      <c r="AE179" s="40"/>
      <c r="AF179" s="40"/>
      <c r="AG179" s="40"/>
      <c r="AH179" s="40"/>
      <c r="AI179" s="40"/>
      <c r="AJ179" s="40"/>
    </row>
    <row r="180" spans="1:36" x14ac:dyDescent="0.25">
      <c r="A180" t="s">
        <v>96</v>
      </c>
      <c r="B180" s="40"/>
      <c r="C180" s="40"/>
      <c r="D180" s="40"/>
      <c r="E180" s="40"/>
      <c r="F180" s="40">
        <v>115</v>
      </c>
      <c r="G180" s="40">
        <v>195</v>
      </c>
      <c r="H180" s="40"/>
      <c r="I180" s="40"/>
      <c r="J180" s="40"/>
      <c r="K180" s="40"/>
      <c r="L180" s="40"/>
      <c r="M180" s="40"/>
      <c r="N180" s="40"/>
      <c r="O180" s="40"/>
      <c r="P180" s="46"/>
      <c r="Q180" s="46"/>
      <c r="R180" s="46"/>
      <c r="S180" s="46"/>
      <c r="T180" s="46"/>
      <c r="U180" s="46"/>
      <c r="V180" s="46"/>
      <c r="W180" s="40"/>
      <c r="X180" s="40"/>
      <c r="Y180" s="40"/>
      <c r="Z180" s="40"/>
      <c r="AA180" s="40">
        <v>9.6819999999999996E-3</v>
      </c>
      <c r="AB180" s="40">
        <v>6.3330000000000001E-3</v>
      </c>
      <c r="AC180" s="40"/>
      <c r="AD180" s="40"/>
      <c r="AE180" s="40"/>
      <c r="AF180" s="40"/>
      <c r="AG180" s="40"/>
      <c r="AH180" s="40"/>
      <c r="AI180" s="40"/>
      <c r="AJ180" s="40"/>
    </row>
    <row r="181" spans="1:36" x14ac:dyDescent="0.25">
      <c r="A181" t="s">
        <v>66</v>
      </c>
      <c r="B181" s="40"/>
      <c r="C181" s="40"/>
      <c r="D181" s="40"/>
      <c r="E181" s="40"/>
      <c r="F181" s="40"/>
      <c r="G181" s="40"/>
      <c r="H181" s="40"/>
      <c r="I181" s="40"/>
      <c r="J181" s="40"/>
      <c r="K181" s="40"/>
      <c r="L181" s="40"/>
      <c r="M181" s="40"/>
      <c r="N181" s="40"/>
      <c r="O181" s="40"/>
      <c r="P181" s="46"/>
      <c r="Q181" s="46"/>
      <c r="R181" s="46"/>
      <c r="S181" s="46"/>
      <c r="T181" s="46"/>
      <c r="U181" s="46"/>
      <c r="V181" s="46"/>
      <c r="W181" s="40"/>
      <c r="X181" s="40"/>
      <c r="Y181" s="40"/>
      <c r="Z181" s="40"/>
      <c r="AA181" s="40"/>
      <c r="AB181" s="40"/>
      <c r="AC181" s="40"/>
      <c r="AD181" s="40"/>
      <c r="AE181" s="40"/>
      <c r="AF181" s="40"/>
      <c r="AG181" s="40">
        <v>1</v>
      </c>
      <c r="AH181" s="40"/>
      <c r="AI181" s="40"/>
      <c r="AJ181" s="40"/>
    </row>
    <row r="182" spans="1:36" x14ac:dyDescent="0.25">
      <c r="A182" t="s">
        <v>324</v>
      </c>
      <c r="B182" s="40"/>
      <c r="C182" s="40"/>
      <c r="D182" s="40"/>
      <c r="E182" s="40"/>
      <c r="F182" s="40"/>
      <c r="G182" s="40"/>
      <c r="H182" s="40"/>
      <c r="I182" s="40"/>
      <c r="J182" s="40"/>
      <c r="K182" s="40"/>
      <c r="L182" s="40"/>
      <c r="M182" s="40"/>
      <c r="N182" s="40"/>
      <c r="O182" s="40"/>
      <c r="P182" s="46"/>
      <c r="Q182" s="46"/>
      <c r="R182" s="46"/>
      <c r="S182" s="46"/>
      <c r="T182" s="46"/>
      <c r="U182" s="46">
        <v>1.488E-3</v>
      </c>
      <c r="V182" s="46"/>
      <c r="W182" s="40"/>
      <c r="X182" s="40"/>
      <c r="Y182" s="40"/>
      <c r="Z182" s="40"/>
      <c r="AA182" s="40"/>
      <c r="AB182" s="40"/>
      <c r="AC182" s="40"/>
      <c r="AD182" s="40"/>
      <c r="AE182" s="40"/>
      <c r="AF182" s="40"/>
      <c r="AG182" s="40"/>
      <c r="AH182" s="40"/>
      <c r="AI182" s="40">
        <v>1</v>
      </c>
      <c r="AJ182" s="40"/>
    </row>
    <row r="183" spans="1:36" x14ac:dyDescent="0.25">
      <c r="A183" t="s">
        <v>58</v>
      </c>
      <c r="B183" s="40"/>
      <c r="C183" s="40">
        <v>2</v>
      </c>
      <c r="D183" s="40"/>
      <c r="E183" s="40"/>
      <c r="F183" s="40"/>
      <c r="G183" s="40"/>
      <c r="H183" s="40"/>
      <c r="I183" s="40"/>
      <c r="J183" s="40">
        <v>0</v>
      </c>
      <c r="K183" s="40"/>
      <c r="L183" s="40"/>
      <c r="M183" s="40"/>
      <c r="N183" s="40"/>
      <c r="O183" s="40"/>
      <c r="P183" s="46"/>
      <c r="Q183" s="46">
        <v>0</v>
      </c>
      <c r="R183" s="46"/>
      <c r="S183" s="46"/>
      <c r="T183" s="46"/>
      <c r="U183" s="46"/>
      <c r="V183" s="46"/>
      <c r="W183" s="40"/>
      <c r="X183" s="40">
        <v>0.33333299999999999</v>
      </c>
      <c r="Y183" s="40"/>
      <c r="Z183" s="40"/>
      <c r="AA183" s="40"/>
      <c r="AB183" s="40"/>
      <c r="AC183" s="40"/>
      <c r="AD183" s="40"/>
      <c r="AE183" s="40">
        <v>0</v>
      </c>
      <c r="AF183" s="40"/>
      <c r="AG183" s="40"/>
      <c r="AH183" s="40"/>
      <c r="AI183" s="40"/>
      <c r="AJ183" s="40"/>
    </row>
    <row r="184" spans="1:36" x14ac:dyDescent="0.25">
      <c r="A184" t="s">
        <v>301</v>
      </c>
      <c r="B184" s="40"/>
      <c r="C184" s="40"/>
      <c r="D184" s="40"/>
      <c r="E184" s="40"/>
      <c r="F184" s="40"/>
      <c r="G184" s="40"/>
      <c r="H184" s="40"/>
      <c r="I184" s="40"/>
      <c r="J184" s="40"/>
      <c r="K184" s="40"/>
      <c r="L184" s="40"/>
      <c r="M184" s="40"/>
      <c r="N184" s="40"/>
      <c r="O184" s="40"/>
      <c r="P184" s="46"/>
      <c r="Q184" s="46"/>
      <c r="R184" s="46"/>
      <c r="S184" s="46"/>
      <c r="T184" s="46"/>
      <c r="U184" s="46">
        <v>1.488E-3</v>
      </c>
      <c r="V184" s="46"/>
      <c r="W184" s="40"/>
      <c r="X184" s="40"/>
      <c r="Y184" s="40"/>
      <c r="Z184" s="40"/>
      <c r="AA184" s="40"/>
      <c r="AB184" s="40"/>
      <c r="AC184" s="40"/>
      <c r="AD184" s="40"/>
      <c r="AE184" s="40"/>
      <c r="AF184" s="40"/>
      <c r="AG184" s="40"/>
      <c r="AH184" s="40"/>
      <c r="AI184" s="40">
        <v>1</v>
      </c>
      <c r="AJ184" s="40"/>
    </row>
    <row r="185" spans="1:36" x14ac:dyDescent="0.25">
      <c r="A185" t="s">
        <v>165</v>
      </c>
      <c r="B185" s="40"/>
      <c r="C185" s="40"/>
      <c r="D185" s="40"/>
      <c r="E185" s="40"/>
      <c r="F185" s="40"/>
      <c r="G185" s="40">
        <v>199</v>
      </c>
      <c r="H185" s="40">
        <v>60</v>
      </c>
      <c r="I185" s="40"/>
      <c r="J185" s="40"/>
      <c r="K185" s="40"/>
      <c r="L185" s="40"/>
      <c r="M185" s="40"/>
      <c r="N185" s="40"/>
      <c r="O185" s="40"/>
      <c r="P185" s="46"/>
      <c r="Q185" s="46"/>
      <c r="R185" s="46"/>
      <c r="S185" s="46"/>
      <c r="T185" s="46"/>
      <c r="U185" s="46"/>
      <c r="V185" s="46"/>
      <c r="W185" s="40"/>
      <c r="X185" s="40"/>
      <c r="Y185" s="40"/>
      <c r="Z185" s="40"/>
      <c r="AA185" s="40"/>
      <c r="AB185" s="40">
        <v>6.4009999999999996E-3</v>
      </c>
      <c r="AC185" s="40">
        <v>1.4433E-2</v>
      </c>
      <c r="AD185" s="40"/>
      <c r="AE185" s="40"/>
      <c r="AF185" s="40"/>
      <c r="AG185" s="40"/>
      <c r="AH185" s="40"/>
      <c r="AI185" s="40"/>
      <c r="AJ185" s="40"/>
    </row>
    <row r="186" spans="1:36" x14ac:dyDescent="0.25">
      <c r="A186" t="s">
        <v>192</v>
      </c>
      <c r="B186" s="40"/>
      <c r="C186" s="40"/>
      <c r="D186" s="40"/>
      <c r="E186" s="40"/>
      <c r="F186" s="40"/>
      <c r="G186" s="40"/>
      <c r="H186" s="40"/>
      <c r="I186" s="40"/>
      <c r="J186" s="40"/>
      <c r="K186" s="40"/>
      <c r="L186" s="40"/>
      <c r="M186" s="40"/>
      <c r="N186" s="40">
        <v>386.87517300000002</v>
      </c>
      <c r="O186" s="40"/>
      <c r="P186" s="46"/>
      <c r="Q186" s="46"/>
      <c r="R186" s="46"/>
      <c r="S186" s="46"/>
      <c r="T186" s="46"/>
      <c r="U186" s="46"/>
      <c r="V186" s="46"/>
      <c r="W186" s="40"/>
      <c r="X186" s="40"/>
      <c r="Y186" s="40"/>
      <c r="Z186" s="40"/>
      <c r="AA186" s="40"/>
      <c r="AB186" s="40"/>
      <c r="AC186" s="40"/>
      <c r="AD186" s="40"/>
      <c r="AE186" s="40"/>
      <c r="AF186" s="40"/>
      <c r="AG186" s="40"/>
      <c r="AH186" s="40"/>
      <c r="AI186" s="40"/>
      <c r="AJ186" s="40"/>
    </row>
    <row r="187" spans="1:36" x14ac:dyDescent="0.25">
      <c r="A187" t="s">
        <v>205</v>
      </c>
      <c r="B187" s="40"/>
      <c r="C187" s="40"/>
      <c r="D187" s="40"/>
      <c r="E187" s="40"/>
      <c r="F187" s="40"/>
      <c r="G187" s="40"/>
      <c r="H187" s="40"/>
      <c r="I187" s="40"/>
      <c r="J187" s="40"/>
      <c r="K187" s="40"/>
      <c r="L187" s="40"/>
      <c r="M187" s="40"/>
      <c r="N187" s="40"/>
      <c r="O187" s="40"/>
      <c r="P187" s="46"/>
      <c r="Q187" s="46"/>
      <c r="R187" s="46"/>
      <c r="S187" s="46">
        <v>2.7100000000000002E-3</v>
      </c>
      <c r="T187" s="46"/>
      <c r="U187" s="46"/>
      <c r="V187" s="46"/>
      <c r="W187" s="40"/>
      <c r="X187" s="40"/>
      <c r="Y187" s="40"/>
      <c r="Z187" s="40"/>
      <c r="AA187" s="40"/>
      <c r="AB187" s="40"/>
      <c r="AC187" s="40"/>
      <c r="AD187" s="40"/>
      <c r="AE187" s="40"/>
      <c r="AF187" s="40"/>
      <c r="AG187" s="40">
        <v>1</v>
      </c>
      <c r="AH187" s="40"/>
      <c r="AI187" s="40"/>
      <c r="AJ187" s="40"/>
    </row>
    <row r="188" spans="1:36" x14ac:dyDescent="0.25">
      <c r="A188" t="s">
        <v>47</v>
      </c>
      <c r="B188" s="40"/>
      <c r="C188" s="40"/>
      <c r="D188" s="40"/>
      <c r="E188" s="40">
        <v>112</v>
      </c>
      <c r="F188" s="40">
        <v>148</v>
      </c>
      <c r="G188" s="40">
        <v>233</v>
      </c>
      <c r="H188" s="40">
        <v>92</v>
      </c>
      <c r="I188" s="40">
        <v>0</v>
      </c>
      <c r="J188" s="40"/>
      <c r="K188" s="40"/>
      <c r="L188" s="40">
        <v>773.39083700000003</v>
      </c>
      <c r="M188" s="40">
        <v>699.77937199999997</v>
      </c>
      <c r="N188" s="40">
        <v>1091.7532289999999</v>
      </c>
      <c r="O188" s="40">
        <v>552.17494299999998</v>
      </c>
      <c r="P188" s="46"/>
      <c r="Q188" s="46"/>
      <c r="R188" s="46"/>
      <c r="S188" s="46"/>
      <c r="T188" s="46"/>
      <c r="U188" s="46"/>
      <c r="V188" s="46"/>
      <c r="W188" s="40"/>
      <c r="X188" s="40"/>
      <c r="Y188" s="40"/>
      <c r="Z188" s="40">
        <v>1.7271999999999999E-2</v>
      </c>
      <c r="AA188" s="40">
        <v>1.1214999999999999E-2</v>
      </c>
      <c r="AB188" s="40">
        <v>6.796E-3</v>
      </c>
      <c r="AC188" s="40">
        <v>1.8962E-2</v>
      </c>
      <c r="AD188" s="40"/>
      <c r="AE188" s="40"/>
      <c r="AF188" s="40"/>
      <c r="AG188" s="40"/>
      <c r="AH188" s="40"/>
      <c r="AI188" s="40"/>
      <c r="AJ188" s="40"/>
    </row>
    <row r="189" spans="1:36" x14ac:dyDescent="0.25">
      <c r="A189" t="s">
        <v>346</v>
      </c>
      <c r="B189" s="40"/>
      <c r="C189" s="40"/>
      <c r="D189" s="40"/>
      <c r="E189" s="40"/>
      <c r="F189" s="40"/>
      <c r="G189" s="40"/>
      <c r="H189" s="40"/>
      <c r="I189" s="40"/>
      <c r="J189" s="40"/>
      <c r="K189" s="40"/>
      <c r="L189" s="40"/>
      <c r="M189" s="40"/>
      <c r="N189" s="40"/>
      <c r="O189" s="40"/>
      <c r="P189" s="46"/>
      <c r="Q189" s="46"/>
      <c r="R189" s="46"/>
      <c r="S189" s="46"/>
      <c r="T189" s="46"/>
      <c r="U189" s="46"/>
      <c r="V189" s="46"/>
      <c r="W189" s="40"/>
      <c r="X189" s="40"/>
      <c r="Y189" s="40"/>
      <c r="Z189" s="40"/>
      <c r="AA189" s="40"/>
      <c r="AB189" s="40"/>
      <c r="AC189" s="40"/>
      <c r="AD189" s="40"/>
      <c r="AE189" s="40"/>
      <c r="AF189" s="40"/>
      <c r="AG189" s="40"/>
      <c r="AH189" s="40"/>
      <c r="AI189" s="40">
        <v>1</v>
      </c>
      <c r="AJ189" s="40"/>
    </row>
    <row r="190" spans="1:36" x14ac:dyDescent="0.25">
      <c r="A190" t="s">
        <v>309</v>
      </c>
      <c r="B190" s="40"/>
      <c r="C190" s="40"/>
      <c r="D190" s="40"/>
      <c r="E190" s="40"/>
      <c r="F190" s="40"/>
      <c r="G190" s="40"/>
      <c r="H190" s="40"/>
      <c r="I190" s="40"/>
      <c r="J190" s="40"/>
      <c r="K190" s="40"/>
      <c r="L190" s="40"/>
      <c r="M190" s="40"/>
      <c r="N190" s="40"/>
      <c r="O190" s="40"/>
      <c r="P190" s="46"/>
      <c r="Q190" s="46"/>
      <c r="R190" s="46"/>
      <c r="S190" s="46"/>
      <c r="T190" s="46"/>
      <c r="U190" s="46"/>
      <c r="V190" s="46"/>
      <c r="W190" s="40"/>
      <c r="X190" s="40"/>
      <c r="Y190" s="40"/>
      <c r="Z190" s="40"/>
      <c r="AA190" s="40"/>
      <c r="AB190" s="40"/>
      <c r="AC190" s="40"/>
      <c r="AD190" s="40"/>
      <c r="AE190" s="40"/>
      <c r="AF190" s="40"/>
      <c r="AG190" s="40"/>
      <c r="AH190" s="40"/>
      <c r="AI190" s="40">
        <v>1</v>
      </c>
      <c r="AJ190" s="40"/>
    </row>
    <row r="191" spans="1:36" x14ac:dyDescent="0.25">
      <c r="A191" t="s">
        <v>61</v>
      </c>
      <c r="B191" s="40"/>
      <c r="C191" s="40"/>
      <c r="D191" s="40"/>
      <c r="E191" s="40">
        <v>81</v>
      </c>
      <c r="F191" s="40">
        <v>132</v>
      </c>
      <c r="G191" s="40">
        <v>212</v>
      </c>
      <c r="H191" s="40">
        <v>76</v>
      </c>
      <c r="I191" s="40"/>
      <c r="J191" s="40"/>
      <c r="K191" s="40">
        <v>0</v>
      </c>
      <c r="L191" s="40"/>
      <c r="M191" s="40">
        <v>487.09151700000001</v>
      </c>
      <c r="N191" s="40">
        <v>421.01714099999998</v>
      </c>
      <c r="O191" s="40">
        <v>337.51977599999998</v>
      </c>
      <c r="P191" s="46"/>
      <c r="Q191" s="46"/>
      <c r="R191" s="46">
        <v>0.5</v>
      </c>
      <c r="S191" s="46"/>
      <c r="T191" s="46"/>
      <c r="U191" s="46"/>
      <c r="V191" s="46"/>
      <c r="W191" s="40"/>
      <c r="X191" s="40"/>
      <c r="Y191" s="40"/>
      <c r="Z191" s="40">
        <v>1.4841999999999999E-2</v>
      </c>
      <c r="AA191" s="40">
        <v>1.0331999999999999E-2</v>
      </c>
      <c r="AB191" s="40">
        <v>6.6280000000000002E-3</v>
      </c>
      <c r="AC191" s="40">
        <v>1.6907999999999999E-2</v>
      </c>
      <c r="AD191" s="40"/>
      <c r="AE191" s="40"/>
      <c r="AF191" s="40">
        <v>1</v>
      </c>
      <c r="AG191" s="40"/>
      <c r="AH191" s="40"/>
      <c r="AI191" s="40"/>
      <c r="AJ191" s="40"/>
    </row>
    <row r="192" spans="1:36" x14ac:dyDescent="0.25">
      <c r="A192" t="s">
        <v>173</v>
      </c>
      <c r="B192" s="40"/>
      <c r="C192" s="40"/>
      <c r="D192" s="40"/>
      <c r="E192" s="40"/>
      <c r="F192" s="40"/>
      <c r="G192" s="40"/>
      <c r="H192" s="40"/>
      <c r="I192" s="40"/>
      <c r="J192" s="40"/>
      <c r="K192" s="40"/>
      <c r="L192" s="40"/>
      <c r="M192" s="40"/>
      <c r="N192" s="40">
        <v>454.98274800000002</v>
      </c>
      <c r="O192" s="40"/>
      <c r="P192" s="46"/>
      <c r="Q192" s="46"/>
      <c r="R192" s="46"/>
      <c r="S192" s="46"/>
      <c r="T192" s="46"/>
      <c r="U192" s="46"/>
      <c r="V192" s="46"/>
      <c r="W192" s="40"/>
      <c r="X192" s="40"/>
      <c r="Y192" s="40"/>
      <c r="Z192" s="40"/>
      <c r="AA192" s="40"/>
      <c r="AB192" s="40"/>
      <c r="AC192" s="40"/>
      <c r="AD192" s="40"/>
      <c r="AE192" s="40"/>
      <c r="AF192" s="40"/>
      <c r="AG192" s="40"/>
      <c r="AH192" s="40"/>
      <c r="AI192" s="40"/>
      <c r="AJ192" s="40">
        <v>1</v>
      </c>
    </row>
    <row r="193" spans="1:36" x14ac:dyDescent="0.25">
      <c r="A193" t="s">
        <v>64</v>
      </c>
      <c r="B193" s="40"/>
      <c r="C193" s="40"/>
      <c r="D193" s="40"/>
      <c r="E193" s="40"/>
      <c r="F193" s="40"/>
      <c r="G193" s="40"/>
      <c r="H193" s="40"/>
      <c r="I193" s="40"/>
      <c r="J193" s="40"/>
      <c r="K193" s="40"/>
      <c r="L193" s="40"/>
      <c r="M193" s="40"/>
      <c r="N193" s="40"/>
      <c r="O193" s="40"/>
      <c r="P193" s="46"/>
      <c r="Q193" s="46"/>
      <c r="R193" s="46"/>
      <c r="S193" s="46"/>
      <c r="T193" s="46"/>
      <c r="U193" s="46"/>
      <c r="V193" s="46">
        <v>2.4450000000000001E-3</v>
      </c>
      <c r="W193" s="40"/>
      <c r="X193" s="40"/>
      <c r="Y193" s="40"/>
      <c r="Z193" s="40"/>
      <c r="AA193" s="40"/>
      <c r="AB193" s="40"/>
      <c r="AC193" s="40"/>
      <c r="AD193" s="40"/>
      <c r="AE193" s="40"/>
      <c r="AF193" s="40"/>
      <c r="AG193" s="40"/>
      <c r="AH193" s="40"/>
      <c r="AI193" s="40"/>
      <c r="AJ193" s="40">
        <v>1</v>
      </c>
    </row>
    <row r="194" spans="1:36" x14ac:dyDescent="0.25">
      <c r="A194" t="s">
        <v>62</v>
      </c>
      <c r="B194" s="40"/>
      <c r="C194" s="40"/>
      <c r="D194" s="40"/>
      <c r="E194" s="40"/>
      <c r="F194" s="40"/>
      <c r="G194" s="40"/>
      <c r="H194" s="40"/>
      <c r="I194" s="40"/>
      <c r="J194" s="40"/>
      <c r="K194" s="40">
        <v>0</v>
      </c>
      <c r="L194" s="40"/>
      <c r="M194" s="40"/>
      <c r="N194" s="40"/>
      <c r="O194" s="40"/>
      <c r="P194" s="46"/>
      <c r="Q194" s="46"/>
      <c r="R194" s="46">
        <v>0.5</v>
      </c>
      <c r="S194" s="46"/>
      <c r="T194" s="46"/>
      <c r="U194" s="46"/>
      <c r="V194" s="46"/>
      <c r="W194" s="40"/>
      <c r="X194" s="40"/>
      <c r="Y194" s="40"/>
      <c r="Z194" s="40"/>
      <c r="AA194" s="40"/>
      <c r="AB194" s="40"/>
      <c r="AC194" s="40"/>
      <c r="AD194" s="40"/>
      <c r="AE194" s="40"/>
      <c r="AF194" s="40">
        <v>1</v>
      </c>
      <c r="AG194" s="40"/>
      <c r="AH194" s="40"/>
      <c r="AI194" s="40"/>
      <c r="AJ194" s="40"/>
    </row>
    <row r="195" spans="1:36" x14ac:dyDescent="0.25">
      <c r="A195" t="s">
        <v>210</v>
      </c>
      <c r="B195" s="40"/>
      <c r="C195" s="40"/>
      <c r="D195" s="40"/>
      <c r="E195" s="40"/>
      <c r="F195" s="40"/>
      <c r="G195" s="40"/>
      <c r="H195" s="40"/>
      <c r="I195" s="40"/>
      <c r="J195" s="40"/>
      <c r="K195" s="40"/>
      <c r="L195" s="40"/>
      <c r="M195" s="40"/>
      <c r="N195" s="40"/>
      <c r="O195" s="40"/>
      <c r="P195" s="46"/>
      <c r="Q195" s="46"/>
      <c r="R195" s="46"/>
      <c r="S195" s="46"/>
      <c r="T195" s="46">
        <v>1.776E-3</v>
      </c>
      <c r="U195" s="46"/>
      <c r="V195" s="46"/>
      <c r="W195" s="40"/>
      <c r="X195" s="40"/>
      <c r="Y195" s="40"/>
      <c r="Z195" s="40"/>
      <c r="AA195" s="40"/>
      <c r="AB195" s="40"/>
      <c r="AC195" s="40"/>
      <c r="AD195" s="40"/>
      <c r="AE195" s="40"/>
      <c r="AF195" s="40"/>
      <c r="AG195" s="40"/>
      <c r="AH195" s="40">
        <v>1</v>
      </c>
      <c r="AI195" s="40"/>
      <c r="AJ195" s="40"/>
    </row>
    <row r="196" spans="1:36" x14ac:dyDescent="0.25">
      <c r="A196" t="s">
        <v>122</v>
      </c>
      <c r="B196" s="40"/>
      <c r="C196" s="40"/>
      <c r="D196" s="40"/>
      <c r="E196" s="40"/>
      <c r="F196" s="40"/>
      <c r="G196" s="40"/>
      <c r="H196" s="40"/>
      <c r="I196" s="40"/>
      <c r="J196" s="40"/>
      <c r="K196" s="40"/>
      <c r="L196" s="40"/>
      <c r="M196" s="40"/>
      <c r="N196" s="40"/>
      <c r="O196" s="40"/>
      <c r="P196" s="46"/>
      <c r="Q196" s="46"/>
      <c r="R196" s="46"/>
      <c r="S196" s="46"/>
      <c r="T196" s="46"/>
      <c r="U196" s="46"/>
      <c r="V196" s="46"/>
      <c r="W196" s="40"/>
      <c r="X196" s="40"/>
      <c r="Y196" s="40"/>
      <c r="Z196" s="40"/>
      <c r="AA196" s="40"/>
      <c r="AB196" s="40"/>
      <c r="AC196" s="40"/>
      <c r="AD196" s="40"/>
      <c r="AE196" s="40"/>
      <c r="AF196" s="40"/>
      <c r="AG196" s="40">
        <v>1</v>
      </c>
      <c r="AH196" s="40"/>
      <c r="AI196" s="40"/>
      <c r="AJ196" s="40"/>
    </row>
    <row r="197" spans="1:36" x14ac:dyDescent="0.25">
      <c r="A197" t="s">
        <v>287</v>
      </c>
      <c r="B197" s="40"/>
      <c r="C197" s="40"/>
      <c r="D197" s="40"/>
      <c r="E197" s="40"/>
      <c r="F197" s="40"/>
      <c r="G197" s="40"/>
      <c r="H197" s="40"/>
      <c r="I197" s="40"/>
      <c r="J197" s="40"/>
      <c r="K197" s="46"/>
      <c r="L197" s="40"/>
      <c r="M197" s="40"/>
      <c r="N197" s="40"/>
      <c r="O197" s="46"/>
      <c r="P197" s="46"/>
      <c r="Q197" s="46"/>
      <c r="R197" s="46"/>
      <c r="S197" s="46"/>
      <c r="T197" s="46"/>
      <c r="U197" s="46"/>
      <c r="V197" s="46"/>
      <c r="W197" s="40"/>
      <c r="X197" s="40"/>
      <c r="Y197" s="40"/>
      <c r="Z197" s="40"/>
      <c r="AA197" s="40"/>
      <c r="AB197" s="40"/>
      <c r="AC197" s="40"/>
      <c r="AD197" s="40"/>
      <c r="AE197" s="40"/>
      <c r="AF197" s="40"/>
      <c r="AG197" s="40"/>
      <c r="AH197" s="40">
        <v>1</v>
      </c>
      <c r="AI197" s="40"/>
      <c r="AJ197" s="46"/>
    </row>
  </sheetData>
  <autoFilter ref="A2:AJ2">
    <sortState ref="A3:AJ197">
      <sortCondition ref="A2"/>
    </sortState>
  </autoFilter>
  <mergeCells count="5">
    <mergeCell ref="W1:AC1"/>
    <mergeCell ref="AD1:AJ1"/>
    <mergeCell ref="B1:H1"/>
    <mergeCell ref="I1:O1"/>
    <mergeCell ref="P1:V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
  <sheetViews>
    <sheetView workbookViewId="0">
      <selection activeCell="A3" sqref="A3:E3"/>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4" t="s">
        <v>49</v>
      </c>
      <c r="B2" s="7" t="s">
        <v>51</v>
      </c>
      <c r="C2" s="7" t="s">
        <v>52</v>
      </c>
      <c r="D2" s="7" t="s">
        <v>53</v>
      </c>
      <c r="E2" s="7" t="s">
        <v>54</v>
      </c>
      <c r="F2" s="7" t="s">
        <v>55</v>
      </c>
    </row>
    <row r="3" spans="1:6" x14ac:dyDescent="0.25">
      <c r="A3" s="1" t="s">
        <v>40</v>
      </c>
      <c r="B3" s="8">
        <v>5</v>
      </c>
      <c r="C3" s="10">
        <v>0</v>
      </c>
      <c r="D3" s="10">
        <v>0.33333299999999999</v>
      </c>
      <c r="E3" s="10">
        <v>0.30277599999999999</v>
      </c>
      <c r="F3" s="10">
        <v>1</v>
      </c>
    </row>
    <row r="4" spans="1:6" x14ac:dyDescent="0.25">
      <c r="A4" s="2" t="s">
        <v>41</v>
      </c>
      <c r="B4" s="8">
        <v>3</v>
      </c>
      <c r="C4" s="10">
        <v>0</v>
      </c>
      <c r="D4" s="10">
        <v>0.33333299999999999</v>
      </c>
      <c r="E4" s="10">
        <v>0.232408</v>
      </c>
      <c r="F4" s="10">
        <v>1</v>
      </c>
    </row>
    <row r="5" spans="1:6" x14ac:dyDescent="0.25">
      <c r="A5" s="2" t="s">
        <v>42</v>
      </c>
      <c r="B5" s="8">
        <v>3</v>
      </c>
      <c r="C5" s="10">
        <v>0</v>
      </c>
      <c r="D5" s="10">
        <v>0.33333299999999999</v>
      </c>
      <c r="E5" s="10">
        <v>0.232408</v>
      </c>
      <c r="F5" s="10">
        <v>1</v>
      </c>
    </row>
    <row r="6" spans="1:6" x14ac:dyDescent="0.25">
      <c r="A6" s="2" t="s">
        <v>43</v>
      </c>
      <c r="B6" s="8">
        <v>3</v>
      </c>
      <c r="C6" s="10">
        <v>0</v>
      </c>
      <c r="D6" s="10">
        <v>0.33333299999999999</v>
      </c>
      <c r="E6" s="10">
        <v>0.232408</v>
      </c>
      <c r="F6" s="10">
        <v>1</v>
      </c>
    </row>
    <row r="7" spans="1:6" x14ac:dyDescent="0.25">
      <c r="A7" s="2" t="s">
        <v>44</v>
      </c>
      <c r="B7" s="8">
        <v>3</v>
      </c>
      <c r="C7" s="10">
        <v>0</v>
      </c>
      <c r="D7" s="10">
        <v>1</v>
      </c>
      <c r="E7" s="10">
        <v>0</v>
      </c>
      <c r="F7" s="10">
        <v>0</v>
      </c>
    </row>
    <row r="8" spans="1:6" x14ac:dyDescent="0.25">
      <c r="A8" s="2" t="s">
        <v>45</v>
      </c>
      <c r="B8" s="8">
        <v>1</v>
      </c>
      <c r="C8" s="10">
        <v>0</v>
      </c>
      <c r="D8" s="10">
        <v>1</v>
      </c>
      <c r="E8" s="10">
        <v>0</v>
      </c>
      <c r="F8" s="10">
        <v>0</v>
      </c>
    </row>
    <row r="9" spans="1:6" x14ac:dyDescent="0.25">
      <c r="A9" s="2" t="s">
        <v>46</v>
      </c>
      <c r="B9" s="8">
        <v>1</v>
      </c>
      <c r="C9" s="10">
        <v>0</v>
      </c>
      <c r="D9" s="10">
        <v>1</v>
      </c>
      <c r="E9" s="10">
        <v>0</v>
      </c>
      <c r="F9" s="10">
        <v>0</v>
      </c>
    </row>
    <row r="10" spans="1:6" x14ac:dyDescent="0.25">
      <c r="A10" s="2" t="s">
        <v>47</v>
      </c>
      <c r="B10" s="8">
        <v>1</v>
      </c>
      <c r="C10" s="10">
        <v>0</v>
      </c>
      <c r="D10" s="10">
        <v>1</v>
      </c>
      <c r="E10" s="10">
        <v>0</v>
      </c>
      <c r="F10" s="10">
        <v>0</v>
      </c>
    </row>
    <row r="11" spans="1:6" x14ac:dyDescent="0.25">
      <c r="A11" s="5"/>
    </row>
    <row r="12" spans="1:6" x14ac:dyDescent="0.25">
      <c r="A12" s="5"/>
    </row>
    <row r="13" spans="1:6" x14ac:dyDescent="0.25">
      <c r="A13" s="5"/>
    </row>
    <row r="14" spans="1:6" x14ac:dyDescent="0.25">
      <c r="A14" s="5"/>
    </row>
    <row r="15" spans="1:6" x14ac:dyDescent="0.25">
      <c r="A15" s="5"/>
    </row>
    <row r="16" spans="1:6" x14ac:dyDescent="0.25">
      <c r="A16" s="5"/>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sheetData>
  <dataValidations count="1">
    <dataValidation allowBlank="1" showInputMessage="1" showErrorMessage="1" promptTitle="Vertex Name" prompt="Enter the name of the vertex." sqref="A3:A10"/>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
  <sheetViews>
    <sheetView workbookViewId="0">
      <selection activeCell="D16" sqref="D16"/>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4" t="s">
        <v>49</v>
      </c>
      <c r="B2" s="7" t="s">
        <v>51</v>
      </c>
      <c r="C2" s="7" t="s">
        <v>52</v>
      </c>
      <c r="D2" s="7" t="s">
        <v>53</v>
      </c>
      <c r="E2" s="7" t="s">
        <v>54</v>
      </c>
      <c r="F2" s="7" t="s">
        <v>55</v>
      </c>
    </row>
    <row r="3" spans="1:6" x14ac:dyDescent="0.25">
      <c r="A3" s="1" t="s">
        <v>56</v>
      </c>
      <c r="B3" s="8">
        <v>1</v>
      </c>
      <c r="C3" s="10">
        <v>0</v>
      </c>
      <c r="D3" s="10">
        <v>1</v>
      </c>
      <c r="E3" s="10">
        <v>0.33333299999999999</v>
      </c>
      <c r="F3" s="10">
        <v>0</v>
      </c>
    </row>
    <row r="4" spans="1:6" x14ac:dyDescent="0.25">
      <c r="A4" s="2" t="s">
        <v>57</v>
      </c>
      <c r="B4" s="8">
        <v>1</v>
      </c>
      <c r="C4" s="10">
        <v>0</v>
      </c>
      <c r="D4" s="10">
        <v>1</v>
      </c>
      <c r="E4" s="10">
        <v>0.33333299999999999</v>
      </c>
      <c r="F4" s="10">
        <v>0</v>
      </c>
    </row>
    <row r="5" spans="1:6" x14ac:dyDescent="0.25">
      <c r="A5" s="2" t="s">
        <v>58</v>
      </c>
      <c r="B5" s="8">
        <v>2</v>
      </c>
      <c r="C5" s="10">
        <v>0</v>
      </c>
      <c r="D5" s="10">
        <v>0</v>
      </c>
      <c r="E5" s="10">
        <v>0.33333299999999999</v>
      </c>
      <c r="F5" s="10">
        <v>0</v>
      </c>
    </row>
    <row r="6" spans="1:6" x14ac:dyDescent="0.25">
      <c r="A6" s="5"/>
    </row>
    <row r="7" spans="1:6" x14ac:dyDescent="0.25">
      <c r="A7" s="5"/>
    </row>
    <row r="8" spans="1:6" x14ac:dyDescent="0.25">
      <c r="A8" s="5"/>
    </row>
    <row r="9" spans="1:6" x14ac:dyDescent="0.25">
      <c r="A9" s="5"/>
    </row>
    <row r="10" spans="1:6" x14ac:dyDescent="0.25">
      <c r="A10" s="5"/>
    </row>
    <row r="11" spans="1:6" x14ac:dyDescent="0.25">
      <c r="A11" s="5"/>
    </row>
    <row r="12" spans="1:6" x14ac:dyDescent="0.25">
      <c r="A12" s="5"/>
    </row>
    <row r="13" spans="1:6" x14ac:dyDescent="0.25">
      <c r="A13" s="5"/>
    </row>
    <row r="14" spans="1:6" x14ac:dyDescent="0.25">
      <c r="A14" s="5"/>
    </row>
    <row r="15" spans="1:6" x14ac:dyDescent="0.25">
      <c r="A15" s="5"/>
    </row>
    <row r="16" spans="1:6" x14ac:dyDescent="0.25">
      <c r="A16" s="5"/>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sheetData>
  <dataValidations count="1">
    <dataValidation allowBlank="1" showInputMessage="1" showErrorMessage="1" promptTitle="Vertex Name" prompt="Enter the name of the vertex." sqref="A3:A5"/>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
  <sheetViews>
    <sheetView workbookViewId="0">
      <selection sqref="A1:F1048576"/>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4" t="s">
        <v>49</v>
      </c>
      <c r="B2" s="7" t="s">
        <v>51</v>
      </c>
      <c r="C2" s="7" t="s">
        <v>52</v>
      </c>
      <c r="D2" s="7" t="s">
        <v>53</v>
      </c>
      <c r="E2" s="7" t="s">
        <v>54</v>
      </c>
      <c r="F2" s="7" t="s">
        <v>55</v>
      </c>
    </row>
    <row r="3" spans="1:6" x14ac:dyDescent="0.25">
      <c r="A3" s="1" t="s">
        <v>40</v>
      </c>
      <c r="B3" s="8">
        <v>4</v>
      </c>
      <c r="C3" s="10">
        <v>0</v>
      </c>
      <c r="D3" s="10">
        <v>0.5</v>
      </c>
      <c r="E3" s="10">
        <v>0.41421000000000002</v>
      </c>
      <c r="F3" s="10">
        <v>1</v>
      </c>
    </row>
    <row r="4" spans="1:6" x14ac:dyDescent="0.25">
      <c r="A4" s="2" t="s">
        <v>41</v>
      </c>
      <c r="B4" s="8">
        <v>2</v>
      </c>
      <c r="C4" s="10">
        <v>0</v>
      </c>
      <c r="D4" s="10">
        <v>0.5</v>
      </c>
      <c r="E4" s="10">
        <v>0.29289100000000001</v>
      </c>
      <c r="F4" s="10">
        <v>1</v>
      </c>
    </row>
    <row r="5" spans="1:6" x14ac:dyDescent="0.25">
      <c r="A5" s="2" t="s">
        <v>43</v>
      </c>
      <c r="B5" s="8">
        <v>2</v>
      </c>
      <c r="C5" s="10">
        <v>0</v>
      </c>
      <c r="D5" s="10">
        <v>0.5</v>
      </c>
      <c r="E5" s="10">
        <v>0.29289100000000001</v>
      </c>
      <c r="F5" s="10">
        <v>1</v>
      </c>
    </row>
    <row r="6" spans="1:6" x14ac:dyDescent="0.25">
      <c r="A6" s="2" t="s">
        <v>60</v>
      </c>
      <c r="B6" s="8">
        <v>2</v>
      </c>
      <c r="C6" s="10">
        <v>0</v>
      </c>
      <c r="D6" s="10">
        <v>0.5</v>
      </c>
      <c r="E6" s="10">
        <v>3.0000000000000001E-6</v>
      </c>
      <c r="F6" s="10">
        <v>1</v>
      </c>
    </row>
    <row r="7" spans="1:6" x14ac:dyDescent="0.25">
      <c r="A7" s="2" t="s">
        <v>61</v>
      </c>
      <c r="B7" s="8">
        <v>2</v>
      </c>
      <c r="C7" s="10">
        <v>0</v>
      </c>
      <c r="D7" s="10">
        <v>0.5</v>
      </c>
      <c r="E7" s="10">
        <v>3.0000000000000001E-6</v>
      </c>
      <c r="F7" s="10">
        <v>1</v>
      </c>
    </row>
    <row r="8" spans="1:6" x14ac:dyDescent="0.25">
      <c r="A8" s="2" t="s">
        <v>62</v>
      </c>
      <c r="B8" s="8">
        <v>2</v>
      </c>
      <c r="C8" s="10">
        <v>0</v>
      </c>
      <c r="D8" s="10">
        <v>0.5</v>
      </c>
      <c r="E8" s="10">
        <v>3.0000000000000001E-6</v>
      </c>
      <c r="F8" s="10">
        <v>1</v>
      </c>
    </row>
    <row r="9" spans="1:6" x14ac:dyDescent="0.25">
      <c r="A9" s="5"/>
    </row>
    <row r="10" spans="1:6" x14ac:dyDescent="0.25">
      <c r="A10" s="5"/>
    </row>
    <row r="11" spans="1:6" x14ac:dyDescent="0.25">
      <c r="A11" s="5"/>
    </row>
    <row r="12" spans="1:6" x14ac:dyDescent="0.25">
      <c r="A12" s="5"/>
    </row>
    <row r="13" spans="1:6" x14ac:dyDescent="0.25">
      <c r="A13" s="5"/>
    </row>
    <row r="14" spans="1:6" x14ac:dyDescent="0.25">
      <c r="A14" s="5"/>
    </row>
    <row r="15" spans="1:6" x14ac:dyDescent="0.25">
      <c r="A15" s="5"/>
    </row>
    <row r="16" spans="1:6" x14ac:dyDescent="0.25">
      <c r="A16" s="5"/>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23" spans="1:1" x14ac:dyDescent="0.25">
      <c r="A23" s="5"/>
    </row>
    <row r="24" spans="1:1" x14ac:dyDescent="0.25">
      <c r="A24" s="5"/>
    </row>
    <row r="25" spans="1:1" x14ac:dyDescent="0.25">
      <c r="A25" s="5"/>
    </row>
    <row r="26" spans="1:1" x14ac:dyDescent="0.25">
      <c r="A26" s="5"/>
    </row>
  </sheetData>
  <dataValidations count="1">
    <dataValidation allowBlank="1" showInputMessage="1" showErrorMessage="1" promptTitle="Vertex Name" prompt="Enter the name of the vertex." sqref="A3:A8"/>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8"/>
  <sheetViews>
    <sheetView workbookViewId="0">
      <selection activeCell="O26" sqref="O26"/>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12" t="s">
        <v>56</v>
      </c>
      <c r="B3" s="8">
        <v>1</v>
      </c>
      <c r="C3" s="10">
        <v>0</v>
      </c>
      <c r="D3" s="10">
        <v>2.222E-3</v>
      </c>
      <c r="E3" s="10">
        <v>6.3E-5</v>
      </c>
      <c r="F3" s="10">
        <v>0</v>
      </c>
    </row>
    <row r="4" spans="1:6" x14ac:dyDescent="0.25">
      <c r="A4" s="12" t="s">
        <v>64</v>
      </c>
      <c r="B4" s="8">
        <v>21</v>
      </c>
      <c r="C4" s="10">
        <v>187.519116</v>
      </c>
      <c r="D4" s="10">
        <v>3.3440000000000002E-3</v>
      </c>
      <c r="E4" s="10">
        <v>3.437E-3</v>
      </c>
      <c r="F4" s="10">
        <v>0.59649122807017541</v>
      </c>
    </row>
    <row r="5" spans="1:6" x14ac:dyDescent="0.25">
      <c r="A5" s="12" t="s">
        <v>65</v>
      </c>
      <c r="B5" s="8">
        <v>44</v>
      </c>
      <c r="C5" s="10">
        <v>94.940523999999996</v>
      </c>
      <c r="D5" s="10">
        <v>3.7309999999999999E-3</v>
      </c>
      <c r="E5" s="10">
        <v>8.8009999999999998E-3</v>
      </c>
      <c r="F5" s="10">
        <v>0.79492600422832982</v>
      </c>
    </row>
    <row r="6" spans="1:6" x14ac:dyDescent="0.25">
      <c r="A6" s="12" t="s">
        <v>66</v>
      </c>
      <c r="B6" s="8">
        <v>5</v>
      </c>
      <c r="C6" s="10">
        <v>0</v>
      </c>
      <c r="D6" s="10">
        <v>2.8170000000000001E-3</v>
      </c>
      <c r="E6" s="10">
        <v>6.3000000000000003E-4</v>
      </c>
      <c r="F6" s="10">
        <v>1</v>
      </c>
    </row>
    <row r="7" spans="1:6" x14ac:dyDescent="0.25">
      <c r="A7" s="12" t="s">
        <v>67</v>
      </c>
      <c r="B7" s="8">
        <v>5</v>
      </c>
      <c r="C7" s="10">
        <v>0</v>
      </c>
      <c r="D7" s="10">
        <v>2.8170000000000001E-3</v>
      </c>
      <c r="E7" s="10">
        <v>6.3000000000000003E-4</v>
      </c>
      <c r="F7" s="10">
        <v>1</v>
      </c>
    </row>
    <row r="8" spans="1:6" x14ac:dyDescent="0.25">
      <c r="A8" s="12" t="s">
        <v>68</v>
      </c>
      <c r="B8" s="8">
        <v>5</v>
      </c>
      <c r="C8" s="10">
        <v>0</v>
      </c>
      <c r="D8" s="10">
        <v>2.8170000000000001E-3</v>
      </c>
      <c r="E8" s="10">
        <v>6.3000000000000003E-4</v>
      </c>
      <c r="F8" s="10">
        <v>1</v>
      </c>
    </row>
    <row r="9" spans="1:6" x14ac:dyDescent="0.25">
      <c r="A9" s="12" t="s">
        <v>69</v>
      </c>
      <c r="B9" s="8">
        <v>95</v>
      </c>
      <c r="C9" s="10">
        <v>753.41332399999999</v>
      </c>
      <c r="D9" s="10">
        <v>4.6730000000000001E-3</v>
      </c>
      <c r="E9" s="10">
        <v>1.5273E-2</v>
      </c>
      <c r="F9" s="10">
        <v>0.42239364188873307</v>
      </c>
    </row>
    <row r="10" spans="1:6" x14ac:dyDescent="0.25">
      <c r="A10" s="12" t="s">
        <v>70</v>
      </c>
      <c r="B10" s="8">
        <v>51</v>
      </c>
      <c r="C10" s="10">
        <v>134.04071400000001</v>
      </c>
      <c r="D10" s="10">
        <v>3.8170000000000001E-3</v>
      </c>
      <c r="E10" s="10">
        <v>9.1420000000000008E-3</v>
      </c>
      <c r="F10" s="10">
        <v>0.63265306122448983</v>
      </c>
    </row>
    <row r="11" spans="1:6" x14ac:dyDescent="0.25">
      <c r="A11" s="12" t="s">
        <v>71</v>
      </c>
      <c r="B11" s="8">
        <v>6</v>
      </c>
      <c r="C11" s="10">
        <v>0.83521299999999998</v>
      </c>
      <c r="D11" s="10">
        <v>3.0119999999999999E-3</v>
      </c>
      <c r="E11" s="10">
        <v>8.0199999999999998E-4</v>
      </c>
      <c r="F11" s="10">
        <v>0.83333333333333337</v>
      </c>
    </row>
    <row r="12" spans="1:6" x14ac:dyDescent="0.25">
      <c r="A12" s="12" t="s">
        <v>72</v>
      </c>
      <c r="B12" s="8">
        <v>3</v>
      </c>
      <c r="C12" s="10">
        <v>0</v>
      </c>
      <c r="D12" s="10">
        <v>2.9239999999999999E-3</v>
      </c>
      <c r="E12" s="10">
        <v>4.8500000000000003E-4</v>
      </c>
      <c r="F12" s="10">
        <v>1</v>
      </c>
    </row>
    <row r="13" spans="1:6" x14ac:dyDescent="0.25">
      <c r="A13" s="12" t="s">
        <v>73</v>
      </c>
      <c r="B13" s="8">
        <v>64</v>
      </c>
      <c r="C13" s="10">
        <v>224.02920800000001</v>
      </c>
      <c r="D13" s="10">
        <v>4.0489999999999996E-3</v>
      </c>
      <c r="E13" s="10">
        <v>1.0451999999999999E-2</v>
      </c>
      <c r="F13" s="10">
        <v>0.50555261766261239</v>
      </c>
    </row>
    <row r="14" spans="1:6" x14ac:dyDescent="0.25">
      <c r="A14" s="12" t="s">
        <v>74</v>
      </c>
      <c r="B14" s="8">
        <v>2</v>
      </c>
      <c r="C14" s="10">
        <v>0</v>
      </c>
      <c r="D14" s="10">
        <v>2.8570000000000002E-3</v>
      </c>
      <c r="E14" s="10">
        <v>4.08E-4</v>
      </c>
      <c r="F14" s="10">
        <v>1</v>
      </c>
    </row>
    <row r="15" spans="1:6" x14ac:dyDescent="0.25">
      <c r="A15" s="12" t="s">
        <v>75</v>
      </c>
      <c r="B15" s="8">
        <v>44</v>
      </c>
      <c r="C15" s="10">
        <v>93.714652000000001</v>
      </c>
      <c r="D15" s="10">
        <v>3.6900000000000001E-3</v>
      </c>
      <c r="E15" s="10">
        <v>7.0699999999999999E-3</v>
      </c>
      <c r="F15" s="10">
        <v>0.63298490127758422</v>
      </c>
    </row>
    <row r="16" spans="1:6" x14ac:dyDescent="0.25">
      <c r="A16" s="12" t="s">
        <v>76</v>
      </c>
      <c r="B16" s="8">
        <v>29</v>
      </c>
      <c r="C16" s="10">
        <v>158.141672</v>
      </c>
      <c r="D16" s="10">
        <v>3.4970000000000001E-3</v>
      </c>
      <c r="E16" s="10">
        <v>5.4299999999999999E-3</v>
      </c>
      <c r="F16" s="10">
        <v>0.6951566951566952</v>
      </c>
    </row>
    <row r="17" spans="1:6" x14ac:dyDescent="0.25">
      <c r="A17" s="12" t="s">
        <v>77</v>
      </c>
      <c r="B17" s="8">
        <v>1</v>
      </c>
      <c r="C17" s="10">
        <v>0</v>
      </c>
      <c r="D17" s="10">
        <v>2.2880000000000001E-3</v>
      </c>
      <c r="E17" s="10">
        <v>9.8999999999999994E-5</v>
      </c>
      <c r="F17" s="10">
        <v>0</v>
      </c>
    </row>
    <row r="18" spans="1:6" x14ac:dyDescent="0.25">
      <c r="A18" s="12" t="s">
        <v>78</v>
      </c>
      <c r="B18" s="8">
        <v>2</v>
      </c>
      <c r="C18" s="10">
        <v>0</v>
      </c>
      <c r="D18" s="10">
        <v>2.2569999999999999E-3</v>
      </c>
      <c r="E18" s="10">
        <v>8.8999999999999995E-5</v>
      </c>
      <c r="F18" s="10">
        <v>1</v>
      </c>
    </row>
    <row r="19" spans="1:6" x14ac:dyDescent="0.25">
      <c r="A19" s="12" t="s">
        <v>79</v>
      </c>
      <c r="B19" s="8">
        <v>25</v>
      </c>
      <c r="C19" s="10">
        <v>414.400192</v>
      </c>
      <c r="D19" s="10">
        <v>3.3899999999999998E-3</v>
      </c>
      <c r="E19" s="10">
        <v>3.3860000000000001E-3</v>
      </c>
      <c r="F19" s="10">
        <v>0.57707509881422925</v>
      </c>
    </row>
    <row r="20" spans="1:6" x14ac:dyDescent="0.25">
      <c r="A20" s="12" t="s">
        <v>80</v>
      </c>
      <c r="B20" s="8">
        <v>8</v>
      </c>
      <c r="C20" s="10">
        <v>42.685834</v>
      </c>
      <c r="D20" s="10">
        <v>3.1059999999999998E-3</v>
      </c>
      <c r="E20" s="10">
        <v>1.5100000000000001E-3</v>
      </c>
      <c r="F20" s="10">
        <v>0.7142857142857143</v>
      </c>
    </row>
    <row r="21" spans="1:6" x14ac:dyDescent="0.25">
      <c r="A21" s="12" t="s">
        <v>81</v>
      </c>
      <c r="B21" s="8">
        <v>2</v>
      </c>
      <c r="C21" s="10">
        <v>0</v>
      </c>
      <c r="D21" s="10">
        <v>0</v>
      </c>
      <c r="E21" s="10">
        <v>0</v>
      </c>
      <c r="F21" s="10">
        <v>0</v>
      </c>
    </row>
    <row r="22" spans="1:6" x14ac:dyDescent="0.25">
      <c r="A22" s="12" t="s">
        <v>82</v>
      </c>
      <c r="B22" s="8">
        <v>3</v>
      </c>
      <c r="C22" s="10">
        <v>0</v>
      </c>
      <c r="D22" s="10">
        <v>2.7469999999999999E-3</v>
      </c>
      <c r="E22" s="10">
        <v>5.13E-4</v>
      </c>
      <c r="F22" s="10">
        <v>1</v>
      </c>
    </row>
    <row r="23" spans="1:6" x14ac:dyDescent="0.25">
      <c r="A23" s="12" t="s">
        <v>83</v>
      </c>
      <c r="B23" s="8">
        <v>3</v>
      </c>
      <c r="C23" s="10">
        <v>0</v>
      </c>
      <c r="D23" s="10">
        <v>2.7469999999999999E-3</v>
      </c>
      <c r="E23" s="10">
        <v>5.13E-4</v>
      </c>
      <c r="F23" s="10">
        <v>1</v>
      </c>
    </row>
    <row r="24" spans="1:6" x14ac:dyDescent="0.25">
      <c r="A24" s="12" t="s">
        <v>84</v>
      </c>
      <c r="B24" s="8">
        <v>74</v>
      </c>
      <c r="C24" s="10">
        <v>280.43857200000002</v>
      </c>
      <c r="D24" s="10">
        <v>4.2189999999999997E-3</v>
      </c>
      <c r="E24" s="10">
        <v>1.3469999999999999E-2</v>
      </c>
      <c r="F24" s="10">
        <v>0.56924882629107976</v>
      </c>
    </row>
    <row r="25" spans="1:6" x14ac:dyDescent="0.25">
      <c r="A25" s="12" t="s">
        <v>85</v>
      </c>
      <c r="B25" s="8">
        <v>79</v>
      </c>
      <c r="C25" s="10">
        <v>261.15766600000001</v>
      </c>
      <c r="D25" s="10">
        <v>4.3099999999999996E-3</v>
      </c>
      <c r="E25" s="10">
        <v>1.4101000000000001E-2</v>
      </c>
      <c r="F25" s="10">
        <v>0.53793574846206427</v>
      </c>
    </row>
    <row r="26" spans="1:6" x14ac:dyDescent="0.25">
      <c r="A26" s="12" t="s">
        <v>86</v>
      </c>
      <c r="B26" s="8">
        <v>5</v>
      </c>
      <c r="C26" s="10">
        <v>0</v>
      </c>
      <c r="D26" s="10">
        <v>3.0860000000000002E-3</v>
      </c>
      <c r="E26" s="10">
        <v>9.4200000000000002E-4</v>
      </c>
      <c r="F26" s="10">
        <v>1</v>
      </c>
    </row>
    <row r="27" spans="1:6" x14ac:dyDescent="0.25">
      <c r="A27" s="12" t="s">
        <v>87</v>
      </c>
      <c r="B27" s="8">
        <v>77</v>
      </c>
      <c r="C27" s="10">
        <v>552.82689000000005</v>
      </c>
      <c r="D27" s="10">
        <v>4.2919999999999998E-3</v>
      </c>
      <c r="E27" s="10">
        <v>1.2484E-2</v>
      </c>
      <c r="F27" s="10">
        <v>0.45909909909909907</v>
      </c>
    </row>
    <row r="28" spans="1:6" x14ac:dyDescent="0.25">
      <c r="A28" s="12" t="s">
        <v>88</v>
      </c>
      <c r="B28" s="8">
        <v>7</v>
      </c>
      <c r="C28" s="10">
        <v>16.895855999999998</v>
      </c>
      <c r="D28" s="10">
        <v>3.1150000000000001E-3</v>
      </c>
      <c r="E28" s="10">
        <v>1.114E-3</v>
      </c>
      <c r="F28" s="10">
        <v>0.61904761904761907</v>
      </c>
    </row>
    <row r="29" spans="1:6" x14ac:dyDescent="0.25">
      <c r="A29" s="12" t="s">
        <v>44</v>
      </c>
      <c r="B29" s="8">
        <v>97</v>
      </c>
      <c r="C29" s="10">
        <v>630.15775299999996</v>
      </c>
      <c r="D29" s="10">
        <v>4.7169999999999998E-3</v>
      </c>
      <c r="E29" s="10">
        <v>1.5611999999999999E-2</v>
      </c>
      <c r="F29" s="10">
        <v>0.42709966405375138</v>
      </c>
    </row>
    <row r="30" spans="1:6" x14ac:dyDescent="0.25">
      <c r="A30" s="12" t="s">
        <v>89</v>
      </c>
      <c r="B30" s="8">
        <v>105</v>
      </c>
      <c r="C30" s="10">
        <v>473.86388199999999</v>
      </c>
      <c r="D30" s="10">
        <v>4.8780000000000004E-3</v>
      </c>
      <c r="E30" s="10">
        <v>1.6889999999999999E-2</v>
      </c>
      <c r="F30" s="10">
        <v>0.41347801256424899</v>
      </c>
    </row>
    <row r="31" spans="1:6" x14ac:dyDescent="0.25">
      <c r="A31" s="12" t="s">
        <v>47</v>
      </c>
      <c r="B31" s="8">
        <v>112</v>
      </c>
      <c r="C31" s="10">
        <v>773.39083700000003</v>
      </c>
      <c r="D31" s="10">
        <v>5.1549999999999999E-3</v>
      </c>
      <c r="E31" s="10">
        <v>1.7271999999999999E-2</v>
      </c>
      <c r="F31" s="10">
        <v>0.37964970809007509</v>
      </c>
    </row>
    <row r="32" spans="1:6" x14ac:dyDescent="0.25">
      <c r="A32" s="12" t="s">
        <v>90</v>
      </c>
      <c r="B32" s="8">
        <v>4</v>
      </c>
      <c r="C32" s="10">
        <v>0</v>
      </c>
      <c r="D32" s="10">
        <v>2.967E-3</v>
      </c>
      <c r="E32" s="10">
        <v>7.1599999999999995E-4</v>
      </c>
      <c r="F32" s="10">
        <v>1</v>
      </c>
    </row>
    <row r="33" spans="1:6" x14ac:dyDescent="0.25">
      <c r="A33" s="12" t="s">
        <v>91</v>
      </c>
      <c r="B33" s="8">
        <v>37</v>
      </c>
      <c r="C33" s="10">
        <v>50.322505</v>
      </c>
      <c r="D33" s="10">
        <v>3.5339999999999998E-3</v>
      </c>
      <c r="E33" s="10">
        <v>6.1019999999999998E-3</v>
      </c>
      <c r="F33" s="10">
        <v>0.60168067226890753</v>
      </c>
    </row>
    <row r="34" spans="1:6" x14ac:dyDescent="0.25">
      <c r="A34" s="12" t="s">
        <v>92</v>
      </c>
      <c r="B34" s="8">
        <v>79</v>
      </c>
      <c r="C34" s="10">
        <v>230.815943</v>
      </c>
      <c r="D34" s="10">
        <v>4.3480000000000003E-3</v>
      </c>
      <c r="E34" s="10">
        <v>1.332E-2</v>
      </c>
      <c r="F34" s="10">
        <v>0.49419002050580996</v>
      </c>
    </row>
    <row r="35" spans="1:6" x14ac:dyDescent="0.25">
      <c r="A35" s="12" t="s">
        <v>93</v>
      </c>
      <c r="B35" s="8">
        <v>15</v>
      </c>
      <c r="C35" s="10">
        <v>4.4800199999999997</v>
      </c>
      <c r="D35" s="10">
        <v>3.1549999999999998E-3</v>
      </c>
      <c r="E35" s="10">
        <v>2.493E-3</v>
      </c>
      <c r="F35" s="10">
        <v>0.79487179487179482</v>
      </c>
    </row>
    <row r="36" spans="1:6" x14ac:dyDescent="0.25">
      <c r="A36" s="12" t="s">
        <v>94</v>
      </c>
      <c r="B36" s="8">
        <v>2</v>
      </c>
      <c r="C36" s="10">
        <v>0</v>
      </c>
      <c r="D36" s="10">
        <v>2.2469999999999999E-3</v>
      </c>
      <c r="E36" s="10">
        <v>6.3E-5</v>
      </c>
      <c r="F36" s="10">
        <v>1</v>
      </c>
    </row>
    <row r="37" spans="1:6" x14ac:dyDescent="0.25">
      <c r="A37" s="12" t="s">
        <v>95</v>
      </c>
      <c r="B37" s="8">
        <v>2</v>
      </c>
      <c r="C37" s="10">
        <v>0</v>
      </c>
      <c r="D37" s="10">
        <v>2.2469999999999999E-3</v>
      </c>
      <c r="E37" s="10">
        <v>6.3E-5</v>
      </c>
      <c r="F37" s="10">
        <v>1</v>
      </c>
    </row>
    <row r="38" spans="1:6" x14ac:dyDescent="0.25">
      <c r="A38" s="12" t="s">
        <v>96</v>
      </c>
      <c r="B38" s="8">
        <v>50</v>
      </c>
      <c r="C38" s="10">
        <v>35.185806999999997</v>
      </c>
      <c r="D38" s="10">
        <v>3.8019999999999998E-3</v>
      </c>
      <c r="E38" s="10">
        <v>9.4570000000000001E-3</v>
      </c>
      <c r="F38" s="10">
        <v>0.65387755102040812</v>
      </c>
    </row>
    <row r="39" spans="1:6" x14ac:dyDescent="0.25">
      <c r="A39" s="12" t="s">
        <v>97</v>
      </c>
      <c r="B39" s="8">
        <v>23</v>
      </c>
      <c r="C39" s="10">
        <v>0</v>
      </c>
      <c r="D39" s="10">
        <v>3.2889999999999998E-3</v>
      </c>
      <c r="E39" s="10">
        <v>3.7439999999999999E-3</v>
      </c>
      <c r="F39" s="10">
        <v>1</v>
      </c>
    </row>
    <row r="40" spans="1:6" x14ac:dyDescent="0.25">
      <c r="A40" s="12" t="s">
        <v>98</v>
      </c>
      <c r="B40" s="8">
        <v>42</v>
      </c>
      <c r="C40" s="10">
        <v>61.535646999999997</v>
      </c>
      <c r="D40" s="10">
        <v>3.6099999999999999E-3</v>
      </c>
      <c r="E40" s="10">
        <v>6.8269999999999997E-3</v>
      </c>
      <c r="F40" s="10">
        <v>0.61410256410256414</v>
      </c>
    </row>
    <row r="41" spans="1:6" x14ac:dyDescent="0.25">
      <c r="A41" s="12" t="s">
        <v>99</v>
      </c>
      <c r="B41" s="8">
        <v>30</v>
      </c>
      <c r="C41" s="10">
        <v>4.8969360000000002</v>
      </c>
      <c r="D41" s="10">
        <v>3.4009999999999999E-3</v>
      </c>
      <c r="E41" s="10">
        <v>4.8089999999999999E-3</v>
      </c>
      <c r="F41" s="10">
        <v>0.83333333333333337</v>
      </c>
    </row>
    <row r="42" spans="1:6" x14ac:dyDescent="0.25">
      <c r="A42" s="12" t="s">
        <v>100</v>
      </c>
      <c r="B42" s="8">
        <v>73</v>
      </c>
      <c r="C42" s="10">
        <v>110.55385699999999</v>
      </c>
      <c r="D42" s="10">
        <v>4.202E-3</v>
      </c>
      <c r="E42" s="10">
        <v>1.3287999999999999E-2</v>
      </c>
      <c r="F42" s="10">
        <v>0.56963470319634701</v>
      </c>
    </row>
    <row r="43" spans="1:6" x14ac:dyDescent="0.25">
      <c r="A43" s="12" t="s">
        <v>101</v>
      </c>
      <c r="B43" s="8">
        <v>31</v>
      </c>
      <c r="C43" s="10">
        <v>14.960488</v>
      </c>
      <c r="D43" s="10">
        <v>3.4129999999999998E-3</v>
      </c>
      <c r="E43" s="10">
        <v>4.797E-3</v>
      </c>
      <c r="F43" s="10">
        <v>0.79064039408866993</v>
      </c>
    </row>
    <row r="44" spans="1:6" x14ac:dyDescent="0.25">
      <c r="A44" s="12" t="s">
        <v>102</v>
      </c>
      <c r="B44" s="8">
        <v>41</v>
      </c>
      <c r="C44" s="10">
        <v>34.334491</v>
      </c>
      <c r="D44" s="10">
        <v>3.65E-3</v>
      </c>
      <c r="E44" s="10">
        <v>6.7340000000000004E-3</v>
      </c>
      <c r="F44" s="10">
        <v>0.63562753036437247</v>
      </c>
    </row>
    <row r="45" spans="1:6" x14ac:dyDescent="0.25">
      <c r="A45" s="12" t="s">
        <v>103</v>
      </c>
      <c r="B45" s="8">
        <v>64</v>
      </c>
      <c r="C45" s="10">
        <v>89.244954000000007</v>
      </c>
      <c r="D45" s="10">
        <v>4.0000000000000001E-3</v>
      </c>
      <c r="E45" s="10">
        <v>1.1143999999999999E-2</v>
      </c>
      <c r="F45" s="10">
        <v>0.57694341618191436</v>
      </c>
    </row>
    <row r="46" spans="1:6" x14ac:dyDescent="0.25">
      <c r="A46" s="12" t="s">
        <v>104</v>
      </c>
      <c r="B46" s="8">
        <v>40</v>
      </c>
      <c r="C46" s="10">
        <v>25.031880000000001</v>
      </c>
      <c r="D46" s="10">
        <v>3.5590000000000001E-3</v>
      </c>
      <c r="E46" s="10">
        <v>6.5370000000000003E-3</v>
      </c>
      <c r="F46" s="10">
        <v>0.70839260312944519</v>
      </c>
    </row>
    <row r="47" spans="1:6" x14ac:dyDescent="0.25">
      <c r="A47" s="12" t="s">
        <v>105</v>
      </c>
      <c r="B47" s="8">
        <v>59</v>
      </c>
      <c r="C47" s="10">
        <v>54.987814</v>
      </c>
      <c r="D47" s="10">
        <v>3.9529999999999999E-3</v>
      </c>
      <c r="E47" s="10">
        <v>1.0666999999999999E-2</v>
      </c>
      <c r="F47" s="10">
        <v>0.6107539450613676</v>
      </c>
    </row>
    <row r="48" spans="1:6" x14ac:dyDescent="0.25">
      <c r="A48" s="12" t="s">
        <v>106</v>
      </c>
      <c r="B48" s="8">
        <v>28</v>
      </c>
      <c r="C48" s="10">
        <v>2.3206169999999999</v>
      </c>
      <c r="D48" s="10">
        <v>3.356E-3</v>
      </c>
      <c r="E48" s="10">
        <v>4.4749999999999998E-3</v>
      </c>
      <c r="F48" s="10">
        <v>0.89538461538461533</v>
      </c>
    </row>
    <row r="49" spans="1:6" x14ac:dyDescent="0.25">
      <c r="A49" s="12" t="s">
        <v>107</v>
      </c>
      <c r="B49" s="8">
        <v>26</v>
      </c>
      <c r="C49" s="10">
        <v>2.3206169999999999</v>
      </c>
      <c r="D49" s="10">
        <v>3.356E-3</v>
      </c>
      <c r="E49" s="10">
        <v>4.3949999999999996E-3</v>
      </c>
      <c r="F49" s="10">
        <v>0.89538461538461533</v>
      </c>
    </row>
    <row r="50" spans="1:6" x14ac:dyDescent="0.25">
      <c r="A50" s="12" t="s">
        <v>108</v>
      </c>
      <c r="B50" s="8">
        <v>96</v>
      </c>
      <c r="C50" s="10">
        <v>468.97783800000002</v>
      </c>
      <c r="D50" s="10">
        <v>4.7169999999999998E-3</v>
      </c>
      <c r="E50" s="10">
        <v>1.4862999999999999E-2</v>
      </c>
      <c r="F50" s="10">
        <v>0.41043239533287579</v>
      </c>
    </row>
    <row r="51" spans="1:6" x14ac:dyDescent="0.25">
      <c r="A51" s="12" t="s">
        <v>109</v>
      </c>
      <c r="B51" s="8">
        <v>76</v>
      </c>
      <c r="C51" s="10">
        <v>138.900825</v>
      </c>
      <c r="D51" s="10">
        <v>4.2370000000000003E-3</v>
      </c>
      <c r="E51" s="10">
        <v>1.3129999999999999E-2</v>
      </c>
      <c r="F51" s="10">
        <v>0.53054424287300994</v>
      </c>
    </row>
    <row r="52" spans="1:6" x14ac:dyDescent="0.25">
      <c r="A52" s="12" t="s">
        <v>110</v>
      </c>
      <c r="B52" s="8">
        <v>38</v>
      </c>
      <c r="C52" s="10">
        <v>30.548850000000002</v>
      </c>
      <c r="D52" s="10">
        <v>3.5209999999999998E-3</v>
      </c>
      <c r="E52" s="10">
        <v>5.9369999999999996E-3</v>
      </c>
      <c r="F52" s="10">
        <v>0.63650793650793647</v>
      </c>
    </row>
    <row r="53" spans="1:6" x14ac:dyDescent="0.25">
      <c r="A53" s="12" t="s">
        <v>111</v>
      </c>
      <c r="B53" s="8">
        <v>37</v>
      </c>
      <c r="C53" s="10">
        <v>14.385171</v>
      </c>
      <c r="D53" s="10">
        <v>3.5839999999999999E-3</v>
      </c>
      <c r="E53" s="10">
        <v>6.8360000000000001E-3</v>
      </c>
      <c r="F53" s="10">
        <v>0.73423423423423428</v>
      </c>
    </row>
    <row r="54" spans="1:6" x14ac:dyDescent="0.25">
      <c r="A54" s="12" t="s">
        <v>112</v>
      </c>
      <c r="B54" s="8">
        <v>88</v>
      </c>
      <c r="C54" s="10">
        <v>164.82507699999999</v>
      </c>
      <c r="D54" s="10">
        <v>4.4640000000000001E-3</v>
      </c>
      <c r="E54" s="10">
        <v>1.5504E-2</v>
      </c>
      <c r="F54" s="10">
        <v>0.5132694938440493</v>
      </c>
    </row>
    <row r="55" spans="1:6" x14ac:dyDescent="0.25">
      <c r="A55" s="12" t="s">
        <v>113</v>
      </c>
      <c r="B55" s="8">
        <v>51</v>
      </c>
      <c r="C55" s="10">
        <v>66.101692999999997</v>
      </c>
      <c r="D55" s="10">
        <v>3.7590000000000002E-3</v>
      </c>
      <c r="E55" s="10">
        <v>8.0820000000000006E-3</v>
      </c>
      <c r="F55" s="10">
        <v>0.59013605442176875</v>
      </c>
    </row>
    <row r="56" spans="1:6" x14ac:dyDescent="0.25">
      <c r="A56" s="12" t="s">
        <v>114</v>
      </c>
      <c r="B56" s="8">
        <v>64</v>
      </c>
      <c r="C56" s="10">
        <v>101.474192</v>
      </c>
      <c r="D56" s="10">
        <v>4.032E-3</v>
      </c>
      <c r="E56" s="10">
        <v>1.1646E-2</v>
      </c>
      <c r="F56" s="10">
        <v>0.61977789529349547</v>
      </c>
    </row>
    <row r="57" spans="1:6" x14ac:dyDescent="0.25">
      <c r="A57" s="12" t="s">
        <v>115</v>
      </c>
      <c r="B57" s="8">
        <v>55</v>
      </c>
      <c r="C57" s="10">
        <v>53.851543999999997</v>
      </c>
      <c r="D57" s="10">
        <v>3.8760000000000001E-3</v>
      </c>
      <c r="E57" s="10">
        <v>9.7959999999999992E-3</v>
      </c>
      <c r="F57" s="10">
        <v>0.6342525399129173</v>
      </c>
    </row>
    <row r="58" spans="1:6" x14ac:dyDescent="0.25">
      <c r="A58" s="12" t="s">
        <v>116</v>
      </c>
      <c r="B58" s="8">
        <v>51</v>
      </c>
      <c r="C58" s="10">
        <v>101.397724</v>
      </c>
      <c r="D58" s="10">
        <v>3.8609999999999998E-3</v>
      </c>
      <c r="E58" s="10">
        <v>8.0829999999999999E-3</v>
      </c>
      <c r="F58" s="10">
        <v>0.54846938775510201</v>
      </c>
    </row>
    <row r="59" spans="1:6" x14ac:dyDescent="0.25">
      <c r="A59" s="12" t="s">
        <v>117</v>
      </c>
      <c r="B59" s="8">
        <v>31</v>
      </c>
      <c r="C59" s="10">
        <v>14.087357000000001</v>
      </c>
      <c r="D59" s="10">
        <v>3.4719999999999998E-3</v>
      </c>
      <c r="E59" s="10">
        <v>5.1809999999999998E-3</v>
      </c>
      <c r="F59" s="10">
        <v>0.81034482758620685</v>
      </c>
    </row>
    <row r="60" spans="1:6" x14ac:dyDescent="0.25">
      <c r="A60" s="12" t="s">
        <v>118</v>
      </c>
      <c r="B60" s="8">
        <v>7</v>
      </c>
      <c r="C60" s="10">
        <v>0.32261899999999999</v>
      </c>
      <c r="D60" s="10">
        <v>2.9589999999999998E-3</v>
      </c>
      <c r="E60" s="10">
        <v>1.06E-3</v>
      </c>
      <c r="F60" s="10">
        <v>0.8571428571428571</v>
      </c>
    </row>
    <row r="61" spans="1:6" x14ac:dyDescent="0.25">
      <c r="A61" s="12" t="s">
        <v>119</v>
      </c>
      <c r="B61" s="8">
        <v>13</v>
      </c>
      <c r="C61" s="10">
        <v>3.994777</v>
      </c>
      <c r="D61" s="10">
        <v>3.2260000000000001E-3</v>
      </c>
      <c r="E61" s="10">
        <v>2.3119999999999998E-3</v>
      </c>
      <c r="F61" s="10">
        <v>0.73076923076923073</v>
      </c>
    </row>
    <row r="62" spans="1:6" x14ac:dyDescent="0.25">
      <c r="A62" s="12" t="s">
        <v>120</v>
      </c>
      <c r="B62" s="8">
        <v>48</v>
      </c>
      <c r="C62" s="10">
        <v>40.549587000000002</v>
      </c>
      <c r="D62" s="10">
        <v>3.7590000000000002E-3</v>
      </c>
      <c r="E62" s="10">
        <v>8.7270000000000004E-3</v>
      </c>
      <c r="F62" s="10">
        <v>0.68695652173913047</v>
      </c>
    </row>
    <row r="63" spans="1:6" x14ac:dyDescent="0.25">
      <c r="A63" s="12" t="s">
        <v>121</v>
      </c>
      <c r="B63" s="8">
        <v>65</v>
      </c>
      <c r="C63" s="10">
        <v>155.09704199999999</v>
      </c>
      <c r="D63" s="10">
        <v>4.1149999999999997E-3</v>
      </c>
      <c r="E63" s="10">
        <v>1.2031999999999999E-2</v>
      </c>
      <c r="F63" s="10">
        <v>0.60163850486431136</v>
      </c>
    </row>
    <row r="64" spans="1:6" x14ac:dyDescent="0.25">
      <c r="A64" s="12" t="s">
        <v>122</v>
      </c>
      <c r="B64" s="8">
        <v>4</v>
      </c>
      <c r="C64" s="10">
        <v>0</v>
      </c>
      <c r="D64" s="10">
        <v>2.967E-3</v>
      </c>
      <c r="E64" s="10">
        <v>7.5500000000000003E-4</v>
      </c>
      <c r="F64" s="10">
        <v>1</v>
      </c>
    </row>
    <row r="65" spans="1:6" x14ac:dyDescent="0.25">
      <c r="A65" s="12" t="s">
        <v>123</v>
      </c>
      <c r="B65" s="8">
        <v>9</v>
      </c>
      <c r="C65" s="10">
        <v>4.7280410000000002</v>
      </c>
      <c r="D65" s="10">
        <v>3.1549999999999998E-3</v>
      </c>
      <c r="E65" s="10">
        <v>1.6199999999999999E-3</v>
      </c>
      <c r="F65" s="10">
        <v>0.69444444444444442</v>
      </c>
    </row>
    <row r="66" spans="1:6" x14ac:dyDescent="0.25">
      <c r="A66" s="12" t="s">
        <v>124</v>
      </c>
      <c r="B66" s="8">
        <v>42</v>
      </c>
      <c r="C66" s="10">
        <v>25.775653999999999</v>
      </c>
      <c r="D66" s="10">
        <v>3.663E-3</v>
      </c>
      <c r="E66" s="10">
        <v>8.5780000000000006E-3</v>
      </c>
      <c r="F66" s="10">
        <v>0.91025641025641024</v>
      </c>
    </row>
    <row r="67" spans="1:6" x14ac:dyDescent="0.25">
      <c r="A67" s="12" t="s">
        <v>125</v>
      </c>
      <c r="B67" s="8">
        <v>79</v>
      </c>
      <c r="C67" s="10">
        <v>222.21204299999999</v>
      </c>
      <c r="D67" s="10">
        <v>4.2550000000000001E-3</v>
      </c>
      <c r="E67" s="10">
        <v>1.3828E-2</v>
      </c>
      <c r="F67" s="10">
        <v>0.51503759398496241</v>
      </c>
    </row>
    <row r="68" spans="1:6" x14ac:dyDescent="0.25">
      <c r="A68" s="12" t="s">
        <v>126</v>
      </c>
      <c r="B68" s="8">
        <v>3</v>
      </c>
      <c r="C68" s="10">
        <v>0</v>
      </c>
      <c r="D68" s="10">
        <v>2.9499999999999999E-3</v>
      </c>
      <c r="E68" s="10">
        <v>7.6999999999999996E-4</v>
      </c>
      <c r="F68" s="10">
        <v>1</v>
      </c>
    </row>
    <row r="69" spans="1:6" x14ac:dyDescent="0.25">
      <c r="A69" s="12" t="s">
        <v>127</v>
      </c>
      <c r="B69" s="8">
        <v>6</v>
      </c>
      <c r="C69" s="10">
        <v>3.9486949999999998</v>
      </c>
      <c r="D69" s="10">
        <v>3.003E-3</v>
      </c>
      <c r="E69" s="10">
        <v>1.013E-3</v>
      </c>
      <c r="F69" s="10">
        <v>0.73333333333333328</v>
      </c>
    </row>
    <row r="70" spans="1:6" x14ac:dyDescent="0.25">
      <c r="A70" s="12" t="s">
        <v>128</v>
      </c>
      <c r="B70" s="8">
        <v>2</v>
      </c>
      <c r="C70" s="10">
        <v>0</v>
      </c>
      <c r="D70" s="10">
        <v>2.7620000000000001E-3</v>
      </c>
      <c r="E70" s="10">
        <v>3.0400000000000002E-4</v>
      </c>
      <c r="F70" s="10">
        <v>1</v>
      </c>
    </row>
    <row r="71" spans="1:6" x14ac:dyDescent="0.25">
      <c r="A71" s="12" t="s">
        <v>61</v>
      </c>
      <c r="B71" s="8">
        <v>81</v>
      </c>
      <c r="C71" s="10">
        <v>145.26427899999999</v>
      </c>
      <c r="D71" s="10">
        <v>4.3670000000000002E-3</v>
      </c>
      <c r="E71" s="10">
        <v>1.4841999999999999E-2</v>
      </c>
      <c r="F71" s="10">
        <v>0.56312885426809478</v>
      </c>
    </row>
    <row r="72" spans="1:6" x14ac:dyDescent="0.25">
      <c r="A72" s="12" t="s">
        <v>129</v>
      </c>
      <c r="B72" s="8">
        <v>42</v>
      </c>
      <c r="C72" s="10">
        <v>18.890146999999999</v>
      </c>
      <c r="D72" s="10">
        <v>3.663E-3</v>
      </c>
      <c r="E72" s="10">
        <v>8.5900000000000004E-3</v>
      </c>
      <c r="F72" s="10">
        <v>0.9128205128205128</v>
      </c>
    </row>
    <row r="73" spans="1:6" x14ac:dyDescent="0.25">
      <c r="A73" s="12" t="s">
        <v>130</v>
      </c>
      <c r="B73" s="8">
        <v>11</v>
      </c>
      <c r="C73" s="10">
        <v>3.921144</v>
      </c>
      <c r="D73" s="10">
        <v>3.1649999999999998E-3</v>
      </c>
      <c r="E73" s="10">
        <v>2.0470000000000002E-3</v>
      </c>
      <c r="F73" s="10">
        <v>0.74545454545454548</v>
      </c>
    </row>
    <row r="74" spans="1:6" x14ac:dyDescent="0.25">
      <c r="A74" s="12" t="s">
        <v>41</v>
      </c>
      <c r="B74" s="8">
        <v>85</v>
      </c>
      <c r="C74" s="10">
        <v>444.604466</v>
      </c>
      <c r="D74" s="10">
        <v>4.444E-3</v>
      </c>
      <c r="E74" s="10">
        <v>1.4045999999999999E-2</v>
      </c>
      <c r="F74" s="10">
        <v>0.45959447546282689</v>
      </c>
    </row>
    <row r="75" spans="1:6" x14ac:dyDescent="0.25">
      <c r="A75" s="12" t="s">
        <v>60</v>
      </c>
      <c r="B75" s="8">
        <v>3</v>
      </c>
      <c r="C75" s="10">
        <v>0.66666700000000001</v>
      </c>
      <c r="D75" s="10">
        <v>2.5000000000000001E-3</v>
      </c>
      <c r="E75" s="10">
        <v>2.5399999999999999E-4</v>
      </c>
      <c r="F75" s="10">
        <v>0.66666666666666663</v>
      </c>
    </row>
    <row r="76" spans="1:6" x14ac:dyDescent="0.25">
      <c r="A76" s="12" t="s">
        <v>131</v>
      </c>
      <c r="B76" s="8">
        <v>49</v>
      </c>
      <c r="C76" s="10">
        <v>187.57039700000001</v>
      </c>
      <c r="D76" s="10">
        <v>3.8019999999999998E-3</v>
      </c>
      <c r="E76" s="10">
        <v>9.3410000000000003E-3</v>
      </c>
      <c r="F76" s="10">
        <v>0.68537414965986398</v>
      </c>
    </row>
    <row r="77" spans="1:6" x14ac:dyDescent="0.25">
      <c r="A77" s="12" t="s">
        <v>132</v>
      </c>
      <c r="B77" s="8">
        <v>10</v>
      </c>
      <c r="C77" s="10">
        <v>0</v>
      </c>
      <c r="D77" s="10">
        <v>3.1250000000000002E-3</v>
      </c>
      <c r="E77" s="10">
        <v>2.441E-3</v>
      </c>
      <c r="F77" s="10">
        <v>1</v>
      </c>
    </row>
    <row r="78" spans="1:6" x14ac:dyDescent="0.25">
      <c r="A78" s="12" t="s">
        <v>42</v>
      </c>
      <c r="B78" s="8">
        <v>97</v>
      </c>
      <c r="C78" s="10">
        <v>374.88078100000001</v>
      </c>
      <c r="D78" s="10">
        <v>4.7850000000000002E-3</v>
      </c>
      <c r="E78" s="10">
        <v>1.5987999999999999E-2</v>
      </c>
      <c r="F78" s="10">
        <v>0.44255319148936167</v>
      </c>
    </row>
    <row r="79" spans="1:6" x14ac:dyDescent="0.25">
      <c r="A79" s="12" t="s">
        <v>133</v>
      </c>
      <c r="B79" s="8">
        <v>65</v>
      </c>
      <c r="C79" s="10">
        <v>40.474986000000001</v>
      </c>
      <c r="D79" s="10">
        <v>4.0489999999999996E-3</v>
      </c>
      <c r="E79" s="10">
        <v>1.2874E-2</v>
      </c>
      <c r="F79" s="10">
        <v>0.69073220686123915</v>
      </c>
    </row>
    <row r="80" spans="1:6" x14ac:dyDescent="0.25">
      <c r="A80" s="12" t="s">
        <v>134</v>
      </c>
      <c r="B80" s="8">
        <v>64</v>
      </c>
      <c r="C80" s="10">
        <v>38.314112999999999</v>
      </c>
      <c r="D80" s="10">
        <v>4.032E-3</v>
      </c>
      <c r="E80" s="10">
        <v>1.2736000000000001E-2</v>
      </c>
      <c r="F80" s="10">
        <v>0.6980433632998414</v>
      </c>
    </row>
    <row r="81" spans="1:6" x14ac:dyDescent="0.25">
      <c r="A81" s="12" t="s">
        <v>135</v>
      </c>
      <c r="B81" s="8">
        <v>74</v>
      </c>
      <c r="C81" s="10">
        <v>131.299443</v>
      </c>
      <c r="D81" s="10">
        <v>4.202E-3</v>
      </c>
      <c r="E81" s="10">
        <v>1.2777999999999999E-2</v>
      </c>
      <c r="F81" s="10">
        <v>0.52738654147104846</v>
      </c>
    </row>
    <row r="82" spans="1:6" x14ac:dyDescent="0.25">
      <c r="A82" s="12" t="s">
        <v>136</v>
      </c>
      <c r="B82" s="8">
        <v>50</v>
      </c>
      <c r="C82" s="10">
        <v>43.188099999999999</v>
      </c>
      <c r="D82" s="10">
        <v>3.8019999999999998E-3</v>
      </c>
      <c r="E82" s="10">
        <v>9.0600000000000003E-3</v>
      </c>
      <c r="F82" s="10">
        <v>0.63918439716312059</v>
      </c>
    </row>
    <row r="83" spans="1:6" x14ac:dyDescent="0.25">
      <c r="A83" s="12" t="s">
        <v>137</v>
      </c>
      <c r="B83" s="8">
        <v>32</v>
      </c>
      <c r="C83" s="10">
        <v>2.7847740000000001</v>
      </c>
      <c r="D83" s="10">
        <v>3.509E-3</v>
      </c>
      <c r="E83" s="10">
        <v>6.3720000000000001E-3</v>
      </c>
      <c r="F83" s="10">
        <v>0.95402298850574707</v>
      </c>
    </row>
    <row r="84" spans="1:6" x14ac:dyDescent="0.25">
      <c r="A84" s="12" t="s">
        <v>138</v>
      </c>
      <c r="B84" s="8">
        <v>81</v>
      </c>
      <c r="C84" s="10">
        <v>116.09075300000001</v>
      </c>
      <c r="D84" s="10">
        <v>4.3290000000000004E-3</v>
      </c>
      <c r="E84" s="10">
        <v>1.4753E-2</v>
      </c>
      <c r="F84" s="10">
        <v>0.55241804608893219</v>
      </c>
    </row>
    <row r="85" spans="1:6" x14ac:dyDescent="0.25">
      <c r="A85" s="12" t="s">
        <v>139</v>
      </c>
      <c r="B85" s="8">
        <v>1</v>
      </c>
      <c r="C85" s="10">
        <v>0</v>
      </c>
      <c r="D85" s="10">
        <v>2.604E-3</v>
      </c>
      <c r="E85" s="10">
        <v>2.2800000000000001E-4</v>
      </c>
      <c r="F85" s="10">
        <v>0</v>
      </c>
    </row>
    <row r="86" spans="1:6" x14ac:dyDescent="0.25">
      <c r="A86" s="12" t="s">
        <v>140</v>
      </c>
      <c r="B86" s="8">
        <v>1</v>
      </c>
      <c r="C86" s="10">
        <v>0</v>
      </c>
      <c r="D86" s="10">
        <v>1</v>
      </c>
      <c r="E86" s="10">
        <v>0</v>
      </c>
      <c r="F86" s="10">
        <v>0</v>
      </c>
    </row>
    <row r="87" spans="1:6" x14ac:dyDescent="0.25">
      <c r="A87" s="12" t="s">
        <v>141</v>
      </c>
      <c r="B87" s="8">
        <v>3</v>
      </c>
      <c r="C87" s="10">
        <v>0</v>
      </c>
      <c r="D87" s="10">
        <v>1</v>
      </c>
      <c r="E87" s="10">
        <v>0</v>
      </c>
      <c r="F87" s="10">
        <v>0</v>
      </c>
    </row>
    <row r="88" spans="1:6" x14ac:dyDescent="0.25">
      <c r="A88" s="12" t="s">
        <v>142</v>
      </c>
      <c r="B88" s="8">
        <v>1</v>
      </c>
      <c r="C88" s="10">
        <v>0</v>
      </c>
      <c r="D88" s="10">
        <v>2.4390000000000002E-3</v>
      </c>
      <c r="E88" s="10">
        <v>1.8000000000000001E-4</v>
      </c>
      <c r="F88" s="10">
        <v>0</v>
      </c>
    </row>
    <row r="89" spans="1:6" x14ac:dyDescent="0.25">
      <c r="A89" s="12" t="s">
        <v>143</v>
      </c>
      <c r="B89" s="8">
        <v>54</v>
      </c>
      <c r="C89" s="10">
        <v>191.95554100000001</v>
      </c>
      <c r="D89" s="10">
        <v>3.8609999999999998E-3</v>
      </c>
      <c r="E89" s="10">
        <v>9.8410000000000008E-3</v>
      </c>
      <c r="F89" s="10">
        <v>0.62971342383107087</v>
      </c>
    </row>
    <row r="90" spans="1:6" x14ac:dyDescent="0.25">
      <c r="A90" s="12" t="s">
        <v>144</v>
      </c>
      <c r="B90" s="8">
        <v>1</v>
      </c>
      <c r="C90" s="10">
        <v>0</v>
      </c>
      <c r="D90" s="10">
        <v>2.66E-3</v>
      </c>
      <c r="E90" s="10">
        <v>2.5700000000000001E-4</v>
      </c>
      <c r="F90" s="10">
        <v>0</v>
      </c>
    </row>
    <row r="91" spans="1:6" x14ac:dyDescent="0.25">
      <c r="A91" s="12" t="s">
        <v>145</v>
      </c>
      <c r="B91" s="8">
        <v>8</v>
      </c>
      <c r="C91" s="10">
        <v>0</v>
      </c>
      <c r="D91" s="10">
        <v>3.1949999999999999E-3</v>
      </c>
      <c r="E91" s="10">
        <v>1.771E-3</v>
      </c>
      <c r="F91" s="10">
        <v>1</v>
      </c>
    </row>
    <row r="92" spans="1:6" x14ac:dyDescent="0.25">
      <c r="A92" s="12" t="s">
        <v>146</v>
      </c>
      <c r="B92" s="8">
        <v>57</v>
      </c>
      <c r="C92" s="10">
        <v>100.02382799999999</v>
      </c>
      <c r="D92" s="10">
        <v>3.9680000000000002E-3</v>
      </c>
      <c r="E92" s="10">
        <v>9.5750000000000002E-3</v>
      </c>
      <c r="F92" s="10">
        <v>0.56228956228956228</v>
      </c>
    </row>
    <row r="93" spans="1:6" x14ac:dyDescent="0.25">
      <c r="A93" s="12" t="s">
        <v>147</v>
      </c>
      <c r="B93" s="8">
        <v>64</v>
      </c>
      <c r="C93" s="10">
        <v>43.153708000000002</v>
      </c>
      <c r="D93" s="10">
        <v>4.0159999999999996E-3</v>
      </c>
      <c r="E93" s="10">
        <v>1.2474000000000001E-2</v>
      </c>
      <c r="F93" s="10">
        <v>0.67847699629825486</v>
      </c>
    </row>
    <row r="94" spans="1:6" x14ac:dyDescent="0.25">
      <c r="A94" s="12" t="s">
        <v>148</v>
      </c>
      <c r="B94" s="8">
        <v>30</v>
      </c>
      <c r="C94" s="10">
        <v>23.885055999999999</v>
      </c>
      <c r="D94" s="10">
        <v>3.4970000000000001E-3</v>
      </c>
      <c r="E94" s="10">
        <v>5.208E-3</v>
      </c>
      <c r="F94" s="10">
        <v>0.70105820105820105</v>
      </c>
    </row>
    <row r="95" spans="1:6" x14ac:dyDescent="0.25">
      <c r="A95" s="12" t="s">
        <v>45</v>
      </c>
      <c r="B95" s="8">
        <v>72</v>
      </c>
      <c r="C95" s="10">
        <v>176.42570699999999</v>
      </c>
      <c r="D95" s="10">
        <v>4.2189999999999997E-3</v>
      </c>
      <c r="E95" s="10">
        <v>1.2766E-2</v>
      </c>
      <c r="F95" s="10">
        <v>0.54741200828157355</v>
      </c>
    </row>
    <row r="96" spans="1:6" x14ac:dyDescent="0.25">
      <c r="A96" s="12" t="s">
        <v>149</v>
      </c>
      <c r="B96" s="8">
        <v>15</v>
      </c>
      <c r="C96" s="10">
        <v>0</v>
      </c>
      <c r="D96" s="10">
        <v>3.2469999999999999E-3</v>
      </c>
      <c r="E96" s="10">
        <v>2.5569999999999998E-3</v>
      </c>
      <c r="F96" s="10">
        <v>1</v>
      </c>
    </row>
    <row r="97" spans="1:6" x14ac:dyDescent="0.25">
      <c r="A97" s="12" t="s">
        <v>150</v>
      </c>
      <c r="B97" s="8">
        <v>67</v>
      </c>
      <c r="C97" s="10">
        <v>116.505206</v>
      </c>
      <c r="D97" s="10">
        <v>4.0980000000000001E-3</v>
      </c>
      <c r="E97" s="10">
        <v>1.1955E-2</v>
      </c>
      <c r="F97" s="10">
        <v>0.5774038461538461</v>
      </c>
    </row>
    <row r="98" spans="1:6" x14ac:dyDescent="0.25">
      <c r="A98" s="12" t="s">
        <v>151</v>
      </c>
      <c r="B98" s="8">
        <v>15</v>
      </c>
      <c r="C98" s="10">
        <v>0</v>
      </c>
      <c r="D98" s="10">
        <v>3.2469999999999999E-3</v>
      </c>
      <c r="E98" s="10">
        <v>2.5569999999999998E-3</v>
      </c>
      <c r="F98" s="10">
        <v>1</v>
      </c>
    </row>
    <row r="99" spans="1:6" x14ac:dyDescent="0.25">
      <c r="A99" s="12" t="s">
        <v>152</v>
      </c>
      <c r="B99" s="8">
        <v>15</v>
      </c>
      <c r="C99" s="10">
        <v>0</v>
      </c>
      <c r="D99" s="10">
        <v>3.2469999999999999E-3</v>
      </c>
      <c r="E99" s="10">
        <v>2.5569999999999998E-3</v>
      </c>
      <c r="F99" s="10">
        <v>1</v>
      </c>
    </row>
    <row r="100" spans="1:6" x14ac:dyDescent="0.25">
      <c r="A100" s="12" t="s">
        <v>153</v>
      </c>
      <c r="B100" s="8">
        <v>17</v>
      </c>
      <c r="C100" s="10">
        <v>0</v>
      </c>
      <c r="D100" s="10">
        <v>3.2469999999999999E-3</v>
      </c>
      <c r="E100" s="10">
        <v>2.604E-3</v>
      </c>
      <c r="F100" s="10">
        <v>1</v>
      </c>
    </row>
    <row r="101" spans="1:6" x14ac:dyDescent="0.25">
      <c r="A101" s="12" t="s">
        <v>154</v>
      </c>
      <c r="B101" s="8">
        <v>59</v>
      </c>
      <c r="C101" s="10">
        <v>72.167488000000006</v>
      </c>
      <c r="D101" s="10">
        <v>3.9529999999999999E-3</v>
      </c>
      <c r="E101" s="10">
        <v>1.0963000000000001E-2</v>
      </c>
      <c r="F101" s="10">
        <v>0.64536340852130325</v>
      </c>
    </row>
    <row r="102" spans="1:6" x14ac:dyDescent="0.25">
      <c r="A102" s="12" t="s">
        <v>155</v>
      </c>
      <c r="B102" s="8">
        <v>45</v>
      </c>
      <c r="C102" s="10">
        <v>14.642696000000001</v>
      </c>
      <c r="D102" s="10">
        <v>3.7169999999999998E-3</v>
      </c>
      <c r="E102" s="10">
        <v>8.8489999999999992E-3</v>
      </c>
      <c r="F102" s="10">
        <v>0.76744186046511631</v>
      </c>
    </row>
    <row r="103" spans="1:6" x14ac:dyDescent="0.25">
      <c r="A103" s="12" t="s">
        <v>156</v>
      </c>
      <c r="B103" s="8">
        <v>29</v>
      </c>
      <c r="C103" s="10">
        <v>10.958845</v>
      </c>
      <c r="D103" s="10">
        <v>3.4970000000000001E-3</v>
      </c>
      <c r="E103" s="10">
        <v>5.4010000000000004E-3</v>
      </c>
      <c r="F103" s="10">
        <v>0.70655270655270652</v>
      </c>
    </row>
    <row r="104" spans="1:6" x14ac:dyDescent="0.25">
      <c r="A104" s="12" t="s">
        <v>157</v>
      </c>
      <c r="B104" s="8">
        <v>14</v>
      </c>
      <c r="C104" s="10">
        <v>0</v>
      </c>
      <c r="D104" s="10">
        <v>3.1949999999999999E-3</v>
      </c>
      <c r="E104" s="10">
        <v>2.9369999999999999E-3</v>
      </c>
      <c r="F104" s="10">
        <v>1</v>
      </c>
    </row>
    <row r="105" spans="1:6" x14ac:dyDescent="0.25">
      <c r="A105" s="12" t="s">
        <v>158</v>
      </c>
      <c r="B105" s="8">
        <v>20</v>
      </c>
      <c r="C105" s="10">
        <v>0</v>
      </c>
      <c r="D105" s="10">
        <v>3.3E-3</v>
      </c>
      <c r="E105" s="10">
        <v>3.9430000000000003E-3</v>
      </c>
      <c r="F105" s="10">
        <v>1</v>
      </c>
    </row>
    <row r="106" spans="1:6" x14ac:dyDescent="0.25">
      <c r="A106" s="12" t="s">
        <v>159</v>
      </c>
      <c r="B106" s="8">
        <v>27</v>
      </c>
      <c r="C106" s="10">
        <v>6.4116980000000003</v>
      </c>
      <c r="D106" s="10">
        <v>3.4480000000000001E-3</v>
      </c>
      <c r="E106" s="10">
        <v>5.3610000000000003E-3</v>
      </c>
      <c r="F106" s="10">
        <v>0.80056980056980054</v>
      </c>
    </row>
    <row r="107" spans="1:6" x14ac:dyDescent="0.25">
      <c r="A107" s="12" t="s">
        <v>160</v>
      </c>
      <c r="B107" s="8">
        <v>62</v>
      </c>
      <c r="C107" s="10">
        <v>79.654865999999998</v>
      </c>
      <c r="D107" s="10">
        <v>3.9839999999999997E-3</v>
      </c>
      <c r="E107" s="10">
        <v>1.1049E-2</v>
      </c>
      <c r="F107" s="10">
        <v>0.58248587570621468</v>
      </c>
    </row>
    <row r="108" spans="1:6" x14ac:dyDescent="0.25">
      <c r="A108" s="12" t="s">
        <v>161</v>
      </c>
      <c r="B108" s="8">
        <v>21</v>
      </c>
      <c r="C108" s="10">
        <v>0.75546000000000002</v>
      </c>
      <c r="D108" s="10">
        <v>3.3110000000000001E-3</v>
      </c>
      <c r="E108" s="10">
        <v>4.0639999999999999E-3</v>
      </c>
      <c r="F108" s="10">
        <v>0.94285714285714284</v>
      </c>
    </row>
    <row r="109" spans="1:6" x14ac:dyDescent="0.25">
      <c r="A109" s="12" t="s">
        <v>162</v>
      </c>
      <c r="B109" s="8">
        <v>51</v>
      </c>
      <c r="C109" s="10">
        <v>41.716422999999999</v>
      </c>
      <c r="D109" s="10">
        <v>3.8609999999999998E-3</v>
      </c>
      <c r="E109" s="10">
        <v>9.5589999999999998E-3</v>
      </c>
      <c r="F109" s="10">
        <v>0.65803921568627455</v>
      </c>
    </row>
    <row r="110" spans="1:6" x14ac:dyDescent="0.25">
      <c r="A110" s="12" t="s">
        <v>163</v>
      </c>
      <c r="B110" s="8">
        <v>2</v>
      </c>
      <c r="C110" s="10">
        <v>0</v>
      </c>
      <c r="D110" s="10">
        <v>2.9940000000000001E-3</v>
      </c>
      <c r="E110" s="10">
        <v>6.2399999999999999E-4</v>
      </c>
      <c r="F110" s="10">
        <v>1</v>
      </c>
    </row>
    <row r="111" spans="1:6" x14ac:dyDescent="0.25">
      <c r="A111" s="12" t="s">
        <v>164</v>
      </c>
      <c r="B111" s="8">
        <v>11</v>
      </c>
      <c r="C111" s="10">
        <v>0</v>
      </c>
      <c r="D111" s="10">
        <v>3.1949999999999999E-3</v>
      </c>
      <c r="E111" s="10">
        <v>2.1919999999999999E-3</v>
      </c>
      <c r="F111" s="10">
        <v>1</v>
      </c>
    </row>
    <row r="112" spans="1:6" x14ac:dyDescent="0.25">
      <c r="A112" s="12" t="s">
        <v>40</v>
      </c>
      <c r="B112" s="8">
        <v>50</v>
      </c>
      <c r="C112" s="10">
        <v>28.400556000000002</v>
      </c>
      <c r="D112" s="10">
        <v>3.8019999999999998E-3</v>
      </c>
      <c r="E112" s="10">
        <v>9.7999999999999997E-3</v>
      </c>
      <c r="F112" s="10">
        <v>0.76063829787234039</v>
      </c>
    </row>
    <row r="113" spans="1:6" x14ac:dyDescent="0.25">
      <c r="A113" s="12" t="s">
        <v>165</v>
      </c>
      <c r="B113" s="8">
        <v>46</v>
      </c>
      <c r="C113" s="10">
        <v>42.750551999999999</v>
      </c>
      <c r="D113" s="10">
        <v>3.7309999999999999E-3</v>
      </c>
      <c r="E113" s="10">
        <v>9.2589999999999999E-3</v>
      </c>
      <c r="F113" s="10">
        <v>0.83615221987315014</v>
      </c>
    </row>
    <row r="114" spans="1:6" x14ac:dyDescent="0.25">
      <c r="A114" s="12" t="s">
        <v>166</v>
      </c>
      <c r="B114" s="8">
        <v>65</v>
      </c>
      <c r="C114" s="10">
        <v>50.167020999999998</v>
      </c>
      <c r="D114" s="10">
        <v>4.065E-3</v>
      </c>
      <c r="E114" s="10">
        <v>1.2669E-2</v>
      </c>
      <c r="F114" s="10">
        <v>0.67229902713773682</v>
      </c>
    </row>
    <row r="115" spans="1:6" x14ac:dyDescent="0.25">
      <c r="A115" s="12" t="s">
        <v>167</v>
      </c>
      <c r="B115" s="8">
        <v>52</v>
      </c>
      <c r="C115" s="10">
        <v>27.415324999999999</v>
      </c>
      <c r="D115" s="10">
        <v>3.8760000000000001E-3</v>
      </c>
      <c r="E115" s="10">
        <v>1.0413E-2</v>
      </c>
      <c r="F115" s="10">
        <v>0.77142857142857146</v>
      </c>
    </row>
    <row r="116" spans="1:6" x14ac:dyDescent="0.25">
      <c r="A116" s="12" t="s">
        <v>168</v>
      </c>
      <c r="B116" s="8">
        <v>30</v>
      </c>
      <c r="C116" s="10">
        <v>14.262797000000001</v>
      </c>
      <c r="D116" s="10">
        <v>3.571E-3</v>
      </c>
      <c r="E116" s="10">
        <v>6.051E-3</v>
      </c>
      <c r="F116" s="10">
        <v>0.7195402298850575</v>
      </c>
    </row>
    <row r="117" spans="1:6" x14ac:dyDescent="0.25">
      <c r="A117" s="12" t="s">
        <v>169</v>
      </c>
      <c r="B117" s="8">
        <v>62</v>
      </c>
      <c r="C117" s="10">
        <v>59.170138000000001</v>
      </c>
      <c r="D117" s="10">
        <v>4.032E-3</v>
      </c>
      <c r="E117" s="10">
        <v>1.1979E-2</v>
      </c>
      <c r="F117" s="10">
        <v>0.65932203389830513</v>
      </c>
    </row>
    <row r="118" spans="1:6" x14ac:dyDescent="0.25">
      <c r="A118" s="12" t="s">
        <v>170</v>
      </c>
      <c r="B118" s="8">
        <v>55</v>
      </c>
      <c r="C118" s="10">
        <v>43.514218</v>
      </c>
      <c r="D118" s="10">
        <v>3.9060000000000002E-3</v>
      </c>
      <c r="E118" s="10">
        <v>1.0694E-2</v>
      </c>
      <c r="F118" s="10">
        <v>0.70464441219158203</v>
      </c>
    </row>
    <row r="119" spans="1:6" x14ac:dyDescent="0.25">
      <c r="A119" s="12" t="s">
        <v>171</v>
      </c>
      <c r="B119" s="8">
        <v>13</v>
      </c>
      <c r="C119" s="10">
        <v>1.4270309999999999</v>
      </c>
      <c r="D119" s="10">
        <v>3.2360000000000002E-3</v>
      </c>
      <c r="E119" s="10">
        <v>2.6229999999999999E-3</v>
      </c>
      <c r="F119" s="10">
        <v>0.75641025641025639</v>
      </c>
    </row>
    <row r="120" spans="1:6" x14ac:dyDescent="0.25">
      <c r="A120" s="12" t="s">
        <v>172</v>
      </c>
      <c r="B120" s="8">
        <v>38</v>
      </c>
      <c r="C120" s="10">
        <v>9.3273410000000005</v>
      </c>
      <c r="D120" s="10">
        <v>3.6359999999999999E-3</v>
      </c>
      <c r="E120" s="10">
        <v>7.5310000000000004E-3</v>
      </c>
      <c r="F120" s="10">
        <v>0.83174603174603179</v>
      </c>
    </row>
    <row r="121" spans="1:6" x14ac:dyDescent="0.25">
      <c r="A121" s="12" t="s">
        <v>173</v>
      </c>
      <c r="B121" s="8">
        <v>59</v>
      </c>
      <c r="C121" s="10">
        <v>97.034694999999999</v>
      </c>
      <c r="D121" s="10">
        <v>4.0159999999999996E-3</v>
      </c>
      <c r="E121" s="10">
        <v>1.1053E-2</v>
      </c>
      <c r="F121" s="10">
        <v>0.62068965517241381</v>
      </c>
    </row>
    <row r="122" spans="1:6" x14ac:dyDescent="0.25">
      <c r="A122" s="12" t="s">
        <v>46</v>
      </c>
      <c r="B122" s="8">
        <v>45</v>
      </c>
      <c r="C122" s="10">
        <v>54.951560000000001</v>
      </c>
      <c r="D122" s="10">
        <v>3.7590000000000002E-3</v>
      </c>
      <c r="E122" s="10">
        <v>8.0920000000000002E-3</v>
      </c>
      <c r="F122" s="10">
        <v>0.59696969696969693</v>
      </c>
    </row>
    <row r="123" spans="1:6" x14ac:dyDescent="0.25">
      <c r="A123" s="12" t="s">
        <v>174</v>
      </c>
      <c r="B123" s="8">
        <v>34</v>
      </c>
      <c r="C123" s="10">
        <v>2.8501400000000001</v>
      </c>
      <c r="D123" s="10">
        <v>3.571E-3</v>
      </c>
      <c r="E123" s="10">
        <v>6.7380000000000001E-3</v>
      </c>
      <c r="F123" s="10">
        <v>0.93145161290322576</v>
      </c>
    </row>
    <row r="124" spans="1:6" x14ac:dyDescent="0.25">
      <c r="A124" s="12" t="s">
        <v>175</v>
      </c>
      <c r="B124" s="8">
        <v>61</v>
      </c>
      <c r="C124" s="10">
        <v>27.759186</v>
      </c>
      <c r="D124" s="10">
        <v>3.9680000000000002E-3</v>
      </c>
      <c r="E124" s="10">
        <v>1.2197E-2</v>
      </c>
      <c r="F124" s="10">
        <v>0.72355347749853882</v>
      </c>
    </row>
    <row r="125" spans="1:6" x14ac:dyDescent="0.25">
      <c r="A125" s="12" t="s">
        <v>176</v>
      </c>
      <c r="B125" s="8">
        <v>37</v>
      </c>
      <c r="C125" s="10">
        <v>11.398671</v>
      </c>
      <c r="D125" s="10">
        <v>3.6099999999999999E-3</v>
      </c>
      <c r="E125" s="10">
        <v>6.9629999999999996E-3</v>
      </c>
      <c r="F125" s="10">
        <v>0.77815126050420169</v>
      </c>
    </row>
    <row r="126" spans="1:6" x14ac:dyDescent="0.25">
      <c r="A126" s="12" t="s">
        <v>177</v>
      </c>
      <c r="B126" s="8">
        <v>33</v>
      </c>
      <c r="C126" s="10">
        <v>0.42314200000000002</v>
      </c>
      <c r="D126" s="10">
        <v>3.5590000000000001E-3</v>
      </c>
      <c r="E126" s="10">
        <v>6.6639999999999998E-3</v>
      </c>
      <c r="F126" s="10">
        <v>0.97634408602150535</v>
      </c>
    </row>
    <row r="127" spans="1:6" x14ac:dyDescent="0.25">
      <c r="A127" s="12" t="s">
        <v>178</v>
      </c>
      <c r="B127" s="8">
        <v>36</v>
      </c>
      <c r="C127" s="10">
        <v>7.4076829999999996</v>
      </c>
      <c r="D127" s="10">
        <v>3.5969999999999999E-3</v>
      </c>
      <c r="E127" s="10">
        <v>7.045E-3</v>
      </c>
      <c r="F127" s="10">
        <v>0.86452762923351156</v>
      </c>
    </row>
    <row r="128" spans="1:6" x14ac:dyDescent="0.25">
      <c r="A128" s="12" t="s">
        <v>179</v>
      </c>
      <c r="B128" s="8">
        <v>31</v>
      </c>
      <c r="C128" s="10">
        <v>0.42314200000000002</v>
      </c>
      <c r="D128" s="10">
        <v>3.5590000000000001E-3</v>
      </c>
      <c r="E128" s="10">
        <v>6.5440000000000003E-3</v>
      </c>
      <c r="F128" s="10">
        <v>0.97634408602150535</v>
      </c>
    </row>
    <row r="129" spans="1:6" x14ac:dyDescent="0.25">
      <c r="A129" s="12" t="s">
        <v>180</v>
      </c>
      <c r="B129" s="8">
        <v>31</v>
      </c>
      <c r="C129" s="10">
        <v>0.13603599999999999</v>
      </c>
      <c r="D129" s="10">
        <v>3.5339999999999998E-3</v>
      </c>
      <c r="E129" s="10">
        <v>6.2240000000000004E-3</v>
      </c>
      <c r="F129" s="10">
        <v>0.9926108374384236</v>
      </c>
    </row>
    <row r="130" spans="1:6" x14ac:dyDescent="0.25">
      <c r="A130" s="12" t="s">
        <v>181</v>
      </c>
      <c r="B130" s="8">
        <v>32</v>
      </c>
      <c r="C130" s="10">
        <v>6.4871470000000002</v>
      </c>
      <c r="D130" s="10">
        <v>3.5969999999999999E-3</v>
      </c>
      <c r="E130" s="10">
        <v>6.6059999999999999E-3</v>
      </c>
      <c r="F130" s="10">
        <v>0.92943548387096775</v>
      </c>
    </row>
    <row r="131" spans="1:6" x14ac:dyDescent="0.25">
      <c r="A131" s="12" t="s">
        <v>182</v>
      </c>
      <c r="B131" s="8">
        <v>28</v>
      </c>
      <c r="C131" s="10">
        <v>6.4516000000000004E-2</v>
      </c>
      <c r="D131" s="10">
        <v>3.5209999999999998E-3</v>
      </c>
      <c r="E131" s="10">
        <v>5.9239999999999996E-3</v>
      </c>
      <c r="F131" s="10">
        <v>0.99735449735449733</v>
      </c>
    </row>
    <row r="132" spans="1:6" x14ac:dyDescent="0.25">
      <c r="A132" s="12" t="s">
        <v>183</v>
      </c>
      <c r="B132" s="8">
        <v>26</v>
      </c>
      <c r="C132" s="10">
        <v>6.4324529999999998</v>
      </c>
      <c r="D132" s="10">
        <v>3.4129999999999998E-3</v>
      </c>
      <c r="E132" s="10">
        <v>5.3319999999999999E-3</v>
      </c>
      <c r="F132" s="10">
        <v>0.84057971014492749</v>
      </c>
    </row>
    <row r="133" spans="1:6" x14ac:dyDescent="0.25">
      <c r="A133" s="12" t="s">
        <v>58</v>
      </c>
      <c r="B133" s="8">
        <v>48</v>
      </c>
      <c r="C133" s="10">
        <v>24.021671999999999</v>
      </c>
      <c r="D133" s="10">
        <v>3.774E-3</v>
      </c>
      <c r="E133" s="10">
        <v>9.3849999999999992E-3</v>
      </c>
      <c r="F133" s="10">
        <v>0.73623188405797102</v>
      </c>
    </row>
    <row r="134" spans="1:6" x14ac:dyDescent="0.25">
      <c r="A134" s="12" t="s">
        <v>184</v>
      </c>
      <c r="B134" s="8">
        <v>62</v>
      </c>
      <c r="C134" s="10">
        <v>28.063397999999999</v>
      </c>
      <c r="D134" s="10">
        <v>4.0000000000000001E-3</v>
      </c>
      <c r="E134" s="10">
        <v>1.2501E-2</v>
      </c>
      <c r="F134" s="10">
        <v>0.72485875706214686</v>
      </c>
    </row>
    <row r="135" spans="1:6" x14ac:dyDescent="0.25">
      <c r="A135" s="12" t="s">
        <v>185</v>
      </c>
      <c r="B135" s="8">
        <v>23</v>
      </c>
      <c r="C135" s="10">
        <v>15.353275</v>
      </c>
      <c r="D135" s="10">
        <v>3.3440000000000002E-3</v>
      </c>
      <c r="E135" s="10">
        <v>3.8700000000000002E-3</v>
      </c>
      <c r="F135" s="10">
        <v>0.7142857142857143</v>
      </c>
    </row>
    <row r="136" spans="1:6" x14ac:dyDescent="0.25">
      <c r="A136" s="12" t="s">
        <v>186</v>
      </c>
      <c r="B136" s="8">
        <v>12</v>
      </c>
      <c r="C136" s="10">
        <v>0</v>
      </c>
      <c r="D136" s="10">
        <v>3.1250000000000002E-3</v>
      </c>
      <c r="E136" s="10">
        <v>2.0530000000000001E-3</v>
      </c>
      <c r="F136" s="10">
        <v>1</v>
      </c>
    </row>
    <row r="137" spans="1:6" x14ac:dyDescent="0.25">
      <c r="A137" s="12" t="s">
        <v>187</v>
      </c>
      <c r="B137" s="8">
        <v>3</v>
      </c>
      <c r="C137" s="10">
        <v>0</v>
      </c>
      <c r="D137" s="10">
        <v>2.604E-3</v>
      </c>
      <c r="E137" s="10">
        <v>2.32E-4</v>
      </c>
      <c r="F137" s="10">
        <v>0</v>
      </c>
    </row>
    <row r="138" spans="1:6" x14ac:dyDescent="0.25">
      <c r="A138" s="12" t="s">
        <v>188</v>
      </c>
      <c r="B138" s="8">
        <v>11</v>
      </c>
      <c r="C138" s="10">
        <v>0</v>
      </c>
      <c r="D138" s="10">
        <v>3.1649999999999998E-3</v>
      </c>
      <c r="E138" s="10">
        <v>1.854E-3</v>
      </c>
      <c r="F138" s="10">
        <v>1</v>
      </c>
    </row>
    <row r="139" spans="1:6" x14ac:dyDescent="0.25">
      <c r="A139" s="12" t="s">
        <v>189</v>
      </c>
      <c r="B139" s="8">
        <v>39</v>
      </c>
      <c r="C139" s="10">
        <v>32.908054</v>
      </c>
      <c r="D139" s="10">
        <v>3.676E-3</v>
      </c>
      <c r="E139" s="10">
        <v>7.4149999999999997E-3</v>
      </c>
      <c r="F139" s="10">
        <v>0.7273954116059379</v>
      </c>
    </row>
    <row r="140" spans="1:6" x14ac:dyDescent="0.25">
      <c r="A140" s="12" t="s">
        <v>190</v>
      </c>
      <c r="B140" s="8">
        <v>13</v>
      </c>
      <c r="C140" s="10">
        <v>0</v>
      </c>
      <c r="D140" s="10">
        <v>3.1649999999999998E-3</v>
      </c>
      <c r="E140" s="10">
        <v>1.8879999999999999E-3</v>
      </c>
      <c r="F140" s="10">
        <v>1</v>
      </c>
    </row>
    <row r="141" spans="1:6" x14ac:dyDescent="0.25">
      <c r="A141" s="12" t="s">
        <v>191</v>
      </c>
      <c r="B141" s="8">
        <v>11</v>
      </c>
      <c r="C141" s="10">
        <v>0</v>
      </c>
      <c r="D141" s="10">
        <v>3.1649999999999998E-3</v>
      </c>
      <c r="E141" s="10">
        <v>1.854E-3</v>
      </c>
      <c r="F141" s="10">
        <v>1</v>
      </c>
    </row>
    <row r="142" spans="1:6" x14ac:dyDescent="0.25">
      <c r="A142" s="12" t="s">
        <v>192</v>
      </c>
      <c r="B142" s="8">
        <v>26</v>
      </c>
      <c r="C142" s="10">
        <v>6.0842739999999997</v>
      </c>
      <c r="D142" s="10">
        <v>3.4359999999999998E-3</v>
      </c>
      <c r="E142" s="10">
        <v>5.4209999999999996E-3</v>
      </c>
      <c r="F142" s="10">
        <v>0.77846153846153843</v>
      </c>
    </row>
    <row r="143" spans="1:6" x14ac:dyDescent="0.25">
      <c r="A143" s="12" t="s">
        <v>193</v>
      </c>
      <c r="B143" s="8">
        <v>44</v>
      </c>
      <c r="C143" s="10">
        <v>6.7603369999999998</v>
      </c>
      <c r="D143" s="10">
        <v>3.7169999999999998E-3</v>
      </c>
      <c r="E143" s="10">
        <v>9.2960000000000004E-3</v>
      </c>
      <c r="F143" s="10">
        <v>0.86469344608879495</v>
      </c>
    </row>
    <row r="144" spans="1:6" x14ac:dyDescent="0.25">
      <c r="A144" s="12" t="s">
        <v>194</v>
      </c>
      <c r="B144" s="8">
        <v>50</v>
      </c>
      <c r="C144" s="10">
        <v>46.085163000000001</v>
      </c>
      <c r="D144" s="10">
        <v>3.774E-3</v>
      </c>
      <c r="E144" s="10">
        <v>1.0187E-2</v>
      </c>
      <c r="F144" s="10">
        <v>0.80319148936170215</v>
      </c>
    </row>
    <row r="145" spans="1:6" x14ac:dyDescent="0.25">
      <c r="A145" s="12" t="s">
        <v>195</v>
      </c>
      <c r="B145" s="8">
        <v>30</v>
      </c>
      <c r="C145" s="10">
        <v>170.19129000000001</v>
      </c>
      <c r="D145" s="10">
        <v>3.4840000000000001E-3</v>
      </c>
      <c r="E145" s="10">
        <v>4.9789999999999999E-3</v>
      </c>
      <c r="F145" s="10">
        <v>0.58730158730158732</v>
      </c>
    </row>
    <row r="146" spans="1:6" x14ac:dyDescent="0.25">
      <c r="A146" s="12" t="s">
        <v>196</v>
      </c>
      <c r="B146" s="8">
        <v>1</v>
      </c>
      <c r="C146" s="10">
        <v>0</v>
      </c>
      <c r="D146" s="10">
        <v>2.2829999999999999E-3</v>
      </c>
      <c r="E146" s="10">
        <v>9.1000000000000003E-5</v>
      </c>
      <c r="F146" s="10">
        <v>0</v>
      </c>
    </row>
    <row r="147" spans="1:6" x14ac:dyDescent="0.25">
      <c r="A147" s="12" t="s">
        <v>197</v>
      </c>
      <c r="B147" s="8">
        <v>11</v>
      </c>
      <c r="C147" s="10">
        <v>2.3810000000000001E-2</v>
      </c>
      <c r="D147" s="10">
        <v>3.1350000000000002E-3</v>
      </c>
      <c r="E147" s="10">
        <v>2.0820000000000001E-3</v>
      </c>
      <c r="F147" s="10">
        <v>0.98181818181818181</v>
      </c>
    </row>
    <row r="148" spans="1:6" x14ac:dyDescent="0.25">
      <c r="A148" s="12" t="s">
        <v>198</v>
      </c>
      <c r="B148" s="8">
        <v>42</v>
      </c>
      <c r="C148" s="10">
        <v>4.5210600000000003</v>
      </c>
      <c r="D148" s="10">
        <v>3.6900000000000001E-3</v>
      </c>
      <c r="E148" s="10">
        <v>9.0340000000000004E-3</v>
      </c>
      <c r="F148" s="10">
        <v>0.90592334494773519</v>
      </c>
    </row>
    <row r="149" spans="1:6" x14ac:dyDescent="0.25">
      <c r="A149" s="12" t="s">
        <v>199</v>
      </c>
      <c r="B149" s="8">
        <v>4</v>
      </c>
      <c r="C149" s="10">
        <v>0</v>
      </c>
      <c r="D149" s="10">
        <v>2.9849999999999998E-3</v>
      </c>
      <c r="E149" s="10">
        <v>8.0000000000000004E-4</v>
      </c>
      <c r="F149" s="10">
        <v>1</v>
      </c>
    </row>
    <row r="150" spans="1:6" x14ac:dyDescent="0.25">
      <c r="A150" s="12" t="s">
        <v>200</v>
      </c>
      <c r="B150" s="8">
        <v>4</v>
      </c>
      <c r="C150" s="10">
        <v>0</v>
      </c>
      <c r="D150" s="10">
        <v>2.9150000000000001E-3</v>
      </c>
      <c r="E150" s="10">
        <v>7.8100000000000001E-4</v>
      </c>
      <c r="F150" s="10">
        <v>1</v>
      </c>
    </row>
    <row r="151" spans="1:6" x14ac:dyDescent="0.25">
      <c r="A151" s="12" t="s">
        <v>201</v>
      </c>
      <c r="B151" s="8">
        <v>40</v>
      </c>
      <c r="C151" s="10">
        <v>0</v>
      </c>
      <c r="D151" s="10">
        <v>3.6359999999999999E-3</v>
      </c>
      <c r="E151" s="10">
        <v>8.5339999999999999E-3</v>
      </c>
      <c r="F151" s="10">
        <v>1</v>
      </c>
    </row>
    <row r="152" spans="1:6" x14ac:dyDescent="0.25">
      <c r="A152" s="12" t="s">
        <v>202</v>
      </c>
      <c r="B152" s="8">
        <v>40</v>
      </c>
      <c r="C152" s="10">
        <v>0</v>
      </c>
      <c r="D152" s="10">
        <v>3.6359999999999999E-3</v>
      </c>
      <c r="E152" s="10">
        <v>8.5339999999999999E-3</v>
      </c>
      <c r="F152" s="10">
        <v>1</v>
      </c>
    </row>
    <row r="153" spans="1:6" x14ac:dyDescent="0.25">
      <c r="A153" s="12" t="s">
        <v>203</v>
      </c>
      <c r="B153" s="8">
        <v>38</v>
      </c>
      <c r="C153" s="10">
        <v>0</v>
      </c>
      <c r="D153" s="10">
        <v>3.6359999999999999E-3</v>
      </c>
      <c r="E153" s="10">
        <v>8.3809999999999996E-3</v>
      </c>
      <c r="F153" s="10">
        <v>1</v>
      </c>
    </row>
    <row r="154" spans="1:6" x14ac:dyDescent="0.25">
      <c r="A154" s="12" t="s">
        <v>204</v>
      </c>
      <c r="B154" s="8">
        <v>39</v>
      </c>
      <c r="C154" s="10">
        <v>1.7397899999999999</v>
      </c>
      <c r="D154" s="10">
        <v>3.676E-3</v>
      </c>
      <c r="E154" s="10">
        <v>8.6049999999999998E-3</v>
      </c>
      <c r="F154" s="10">
        <v>0.97840755735492579</v>
      </c>
    </row>
    <row r="155" spans="1:6" x14ac:dyDescent="0.25">
      <c r="A155" s="12" t="s">
        <v>205</v>
      </c>
      <c r="B155" s="8">
        <v>3</v>
      </c>
      <c r="C155" s="10">
        <v>0</v>
      </c>
      <c r="D155" s="10">
        <v>2.7100000000000002E-3</v>
      </c>
      <c r="E155" s="10">
        <v>5.8900000000000001E-4</v>
      </c>
      <c r="F155" s="10">
        <v>1</v>
      </c>
    </row>
    <row r="156" spans="1:6" x14ac:dyDescent="0.25">
      <c r="A156" s="12" t="s">
        <v>206</v>
      </c>
      <c r="B156" s="8">
        <v>31</v>
      </c>
      <c r="C156" s="10">
        <v>0</v>
      </c>
      <c r="D156" s="10">
        <v>3.4970000000000001E-3</v>
      </c>
      <c r="E156" s="10">
        <v>6.3280000000000003E-3</v>
      </c>
      <c r="F156" s="10">
        <v>1</v>
      </c>
    </row>
    <row r="157" spans="1:6" x14ac:dyDescent="0.25">
      <c r="A157" s="12" t="s">
        <v>207</v>
      </c>
      <c r="B157" s="8">
        <v>31</v>
      </c>
      <c r="C157" s="10">
        <v>6.4268559999999999</v>
      </c>
      <c r="D157" s="10">
        <v>3.5460000000000001E-3</v>
      </c>
      <c r="E157" s="10">
        <v>6.4429999999999999E-3</v>
      </c>
      <c r="F157" s="10">
        <v>0.91612903225806452</v>
      </c>
    </row>
    <row r="158" spans="1:6" x14ac:dyDescent="0.25">
      <c r="A158" s="13" t="s">
        <v>208</v>
      </c>
      <c r="B158" s="8">
        <v>10</v>
      </c>
      <c r="C158" s="10">
        <v>0.188889</v>
      </c>
      <c r="D158" s="10">
        <v>3.1949999999999999E-3</v>
      </c>
      <c r="E158" s="10">
        <v>1.926E-3</v>
      </c>
      <c r="F158" s="10">
        <v>0.9285714285714286</v>
      </c>
    </row>
  </sheetData>
  <dataValidations count="1">
    <dataValidation allowBlank="1" showInputMessage="1" showErrorMessage="1" promptTitle="Vertex Name" prompt="Enter the name of the vertex." sqref="A3:A158"/>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4"/>
  <sheetViews>
    <sheetView workbookViewId="0">
      <selection activeCell="J10" sqref="J10"/>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12" t="s">
        <v>89</v>
      </c>
      <c r="B3" s="8">
        <v>158</v>
      </c>
      <c r="C3" s="10">
        <v>1222.8380790000001</v>
      </c>
      <c r="D3" s="10">
        <v>3.058E-3</v>
      </c>
      <c r="E3" s="10">
        <v>1.1553000000000001E-2</v>
      </c>
      <c r="F3" s="10">
        <v>0.38726220016542595</v>
      </c>
    </row>
    <row r="4" spans="1:6" x14ac:dyDescent="0.25">
      <c r="A4" s="12" t="s">
        <v>210</v>
      </c>
      <c r="B4" s="8">
        <v>2</v>
      </c>
      <c r="C4" s="10">
        <v>0</v>
      </c>
      <c r="D4" s="10">
        <v>1.776E-3</v>
      </c>
      <c r="E4" s="10">
        <v>2.2800000000000001E-4</v>
      </c>
      <c r="F4" s="10">
        <v>1</v>
      </c>
    </row>
    <row r="5" spans="1:6" x14ac:dyDescent="0.25">
      <c r="A5" s="12" t="s">
        <v>171</v>
      </c>
      <c r="B5" s="8">
        <v>72</v>
      </c>
      <c r="C5" s="10">
        <v>122.399152</v>
      </c>
      <c r="D5" s="10">
        <v>2.392E-3</v>
      </c>
      <c r="E5" s="10">
        <v>6.5779999999999996E-3</v>
      </c>
      <c r="F5" s="10">
        <v>0.66252587991718426</v>
      </c>
    </row>
    <row r="6" spans="1:6" x14ac:dyDescent="0.25">
      <c r="A6" s="12" t="s">
        <v>211</v>
      </c>
      <c r="B6" s="8">
        <v>4</v>
      </c>
      <c r="C6" s="10">
        <v>0.33333299999999999</v>
      </c>
      <c r="D6" s="10">
        <v>1.4430000000000001E-3</v>
      </c>
      <c r="E6" s="10">
        <v>4.8000000000000001E-5</v>
      </c>
      <c r="F6" s="10">
        <v>0</v>
      </c>
    </row>
    <row r="7" spans="1:6" x14ac:dyDescent="0.25">
      <c r="A7" s="12" t="s">
        <v>212</v>
      </c>
      <c r="B7" s="8">
        <v>10</v>
      </c>
      <c r="C7" s="10">
        <v>39.242362</v>
      </c>
      <c r="D7" s="10">
        <v>1.869E-3</v>
      </c>
      <c r="E7" s="10">
        <v>6.7100000000000005E-4</v>
      </c>
      <c r="F7" s="10">
        <v>0.6428571428571429</v>
      </c>
    </row>
    <row r="8" spans="1:6" x14ac:dyDescent="0.25">
      <c r="A8" s="12" t="s">
        <v>68</v>
      </c>
      <c r="B8" s="8">
        <v>38</v>
      </c>
      <c r="C8" s="10">
        <v>216.54535300000001</v>
      </c>
      <c r="D8" s="10">
        <v>2.1740000000000002E-3</v>
      </c>
      <c r="E8" s="10">
        <v>3.0920000000000001E-3</v>
      </c>
      <c r="F8" s="10">
        <v>0.61746031746031749</v>
      </c>
    </row>
    <row r="9" spans="1:6" x14ac:dyDescent="0.25">
      <c r="A9" s="12" t="s">
        <v>213</v>
      </c>
      <c r="B9" s="8">
        <v>3</v>
      </c>
      <c r="C9" s="10">
        <v>0</v>
      </c>
      <c r="D9" s="10">
        <v>1.8730000000000001E-3</v>
      </c>
      <c r="E9" s="10">
        <v>3.9100000000000002E-4</v>
      </c>
      <c r="F9" s="10">
        <v>1</v>
      </c>
    </row>
    <row r="10" spans="1:6" x14ac:dyDescent="0.25">
      <c r="A10" s="12" t="s">
        <v>47</v>
      </c>
      <c r="B10" s="8">
        <v>148</v>
      </c>
      <c r="C10" s="10">
        <v>699.77937199999997</v>
      </c>
      <c r="D10" s="10">
        <v>2.9499999999999999E-3</v>
      </c>
      <c r="E10" s="10">
        <v>1.1214999999999999E-2</v>
      </c>
      <c r="F10" s="10">
        <v>0.41766650921114784</v>
      </c>
    </row>
    <row r="11" spans="1:6" x14ac:dyDescent="0.25">
      <c r="A11" s="12" t="s">
        <v>146</v>
      </c>
      <c r="B11" s="8">
        <v>93</v>
      </c>
      <c r="C11" s="10">
        <v>152.84031300000001</v>
      </c>
      <c r="D11" s="10">
        <v>2.5379999999999999E-3</v>
      </c>
      <c r="E11" s="10">
        <v>8.2909999999999998E-3</v>
      </c>
      <c r="F11" s="10">
        <v>0.60561660561660557</v>
      </c>
    </row>
    <row r="12" spans="1:6" x14ac:dyDescent="0.25">
      <c r="A12" s="12" t="s">
        <v>44</v>
      </c>
      <c r="B12" s="8">
        <v>171</v>
      </c>
      <c r="C12" s="10">
        <v>2246.4057630000002</v>
      </c>
      <c r="D12" s="10">
        <v>3.1949999999999999E-3</v>
      </c>
      <c r="E12" s="10">
        <v>1.1639E-2</v>
      </c>
      <c r="F12" s="10">
        <v>0.33544660467737392</v>
      </c>
    </row>
    <row r="13" spans="1:6" x14ac:dyDescent="0.25">
      <c r="A13" s="12" t="s">
        <v>77</v>
      </c>
      <c r="B13" s="8">
        <v>6</v>
      </c>
      <c r="C13" s="10">
        <v>0</v>
      </c>
      <c r="D13" s="10">
        <v>1.639E-3</v>
      </c>
      <c r="E13" s="10">
        <v>2.32E-4</v>
      </c>
      <c r="F13" s="10">
        <v>1</v>
      </c>
    </row>
    <row r="14" spans="1:6" x14ac:dyDescent="0.25">
      <c r="A14" s="12" t="s">
        <v>198</v>
      </c>
      <c r="B14" s="8">
        <v>70</v>
      </c>
      <c r="C14" s="10">
        <v>183.43093400000001</v>
      </c>
      <c r="D14" s="10">
        <v>2.3749999999999999E-3</v>
      </c>
      <c r="E14" s="10">
        <v>6.1659999999999996E-3</v>
      </c>
      <c r="F14" s="10">
        <v>0.60579455662862158</v>
      </c>
    </row>
    <row r="15" spans="1:6" x14ac:dyDescent="0.25">
      <c r="A15" s="12" t="s">
        <v>214</v>
      </c>
      <c r="B15" s="8">
        <v>16</v>
      </c>
      <c r="C15" s="10">
        <v>14.278324</v>
      </c>
      <c r="D15" s="10">
        <v>1.9840000000000001E-3</v>
      </c>
      <c r="E15" s="10">
        <v>1.0809999999999999E-3</v>
      </c>
      <c r="F15" s="10">
        <v>0.53846153846153844</v>
      </c>
    </row>
    <row r="16" spans="1:6" x14ac:dyDescent="0.25">
      <c r="A16" s="12" t="s">
        <v>199</v>
      </c>
      <c r="B16" s="8">
        <v>54</v>
      </c>
      <c r="C16" s="10">
        <v>140.70134100000001</v>
      </c>
      <c r="D16" s="10">
        <v>2.2780000000000001E-3</v>
      </c>
      <c r="E16" s="10">
        <v>4.5620000000000001E-3</v>
      </c>
      <c r="F16" s="10">
        <v>0.61085972850678738</v>
      </c>
    </row>
    <row r="17" spans="1:6" x14ac:dyDescent="0.25">
      <c r="A17" s="12" t="s">
        <v>131</v>
      </c>
      <c r="B17" s="8">
        <v>76</v>
      </c>
      <c r="C17" s="10">
        <v>203.99951799999999</v>
      </c>
      <c r="D17" s="10">
        <v>2.415E-3</v>
      </c>
      <c r="E17" s="10">
        <v>6.4739999999999997E-3</v>
      </c>
      <c r="F17" s="10">
        <v>0.57460199925953348</v>
      </c>
    </row>
    <row r="18" spans="1:6" x14ac:dyDescent="0.25">
      <c r="A18" s="12" t="s">
        <v>205</v>
      </c>
      <c r="B18" s="8">
        <v>6</v>
      </c>
      <c r="C18" s="10">
        <v>4.0735020000000004</v>
      </c>
      <c r="D18" s="10">
        <v>1.8519999999999999E-3</v>
      </c>
      <c r="E18" s="10">
        <v>5.3700000000000004E-4</v>
      </c>
      <c r="F18" s="10">
        <v>0.53333333333333333</v>
      </c>
    </row>
    <row r="19" spans="1:6" x14ac:dyDescent="0.25">
      <c r="A19" s="12" t="s">
        <v>215</v>
      </c>
      <c r="B19" s="8">
        <v>7</v>
      </c>
      <c r="C19" s="10">
        <v>2.5970740000000001</v>
      </c>
      <c r="D19" s="10">
        <v>1.786E-3</v>
      </c>
      <c r="E19" s="10">
        <v>3.0699999999999998E-4</v>
      </c>
      <c r="F19" s="10">
        <v>0.6</v>
      </c>
    </row>
    <row r="20" spans="1:6" x14ac:dyDescent="0.25">
      <c r="A20" s="12" t="s">
        <v>106</v>
      </c>
      <c r="B20" s="8">
        <v>81</v>
      </c>
      <c r="C20" s="10">
        <v>407.444389</v>
      </c>
      <c r="D20" s="10">
        <v>2.4329999999999998E-3</v>
      </c>
      <c r="E20" s="10">
        <v>6.7239999999999999E-3</v>
      </c>
      <c r="F20" s="10">
        <v>0.53554040895813049</v>
      </c>
    </row>
    <row r="21" spans="1:6" x14ac:dyDescent="0.25">
      <c r="A21" s="12" t="s">
        <v>108</v>
      </c>
      <c r="B21" s="8">
        <v>148</v>
      </c>
      <c r="C21" s="10">
        <v>856.17865800000004</v>
      </c>
      <c r="D21" s="10">
        <v>2.967E-3</v>
      </c>
      <c r="E21" s="10">
        <v>1.0966E-2</v>
      </c>
      <c r="F21" s="10">
        <v>0.40141709966934341</v>
      </c>
    </row>
    <row r="22" spans="1:6" x14ac:dyDescent="0.25">
      <c r="A22" s="12" t="s">
        <v>110</v>
      </c>
      <c r="B22" s="8">
        <v>51</v>
      </c>
      <c r="C22" s="10">
        <v>140.37124700000001</v>
      </c>
      <c r="D22" s="10">
        <v>2.2569999999999999E-3</v>
      </c>
      <c r="E22" s="10">
        <v>4.6420000000000003E-3</v>
      </c>
      <c r="F22" s="10">
        <v>0.69472789115646261</v>
      </c>
    </row>
    <row r="23" spans="1:6" x14ac:dyDescent="0.25">
      <c r="A23" s="12" t="s">
        <v>216</v>
      </c>
      <c r="B23" s="8">
        <v>14</v>
      </c>
      <c r="C23" s="10">
        <v>10.421466000000001</v>
      </c>
      <c r="D23" s="10">
        <v>2.0119999999999999E-3</v>
      </c>
      <c r="E23" s="10">
        <v>1.294E-3</v>
      </c>
      <c r="F23" s="10">
        <v>0.69230769230769229</v>
      </c>
    </row>
    <row r="24" spans="1:6" x14ac:dyDescent="0.25">
      <c r="A24" s="12" t="s">
        <v>165</v>
      </c>
      <c r="B24" s="8">
        <v>61</v>
      </c>
      <c r="C24" s="10">
        <v>81.669538000000003</v>
      </c>
      <c r="D24" s="10">
        <v>2.3040000000000001E-3</v>
      </c>
      <c r="E24" s="10">
        <v>5.1019999999999998E-3</v>
      </c>
      <c r="F24" s="10">
        <v>0.58153126826417301</v>
      </c>
    </row>
    <row r="25" spans="1:6" x14ac:dyDescent="0.25">
      <c r="A25" s="12" t="s">
        <v>217</v>
      </c>
      <c r="B25" s="8">
        <v>9</v>
      </c>
      <c r="C25" s="10">
        <v>0</v>
      </c>
      <c r="D25" s="10">
        <v>1.779E-3</v>
      </c>
      <c r="E25" s="10">
        <v>5.0900000000000001E-4</v>
      </c>
      <c r="F25" s="10">
        <v>1</v>
      </c>
    </row>
    <row r="26" spans="1:6" x14ac:dyDescent="0.25">
      <c r="A26" s="12" t="s">
        <v>78</v>
      </c>
      <c r="B26" s="8">
        <v>19</v>
      </c>
      <c r="C26" s="10">
        <v>11.718847</v>
      </c>
      <c r="D26" s="10">
        <v>1.905E-3</v>
      </c>
      <c r="E26" s="10">
        <v>1.036E-3</v>
      </c>
      <c r="F26" s="10">
        <v>0.51470588235294112</v>
      </c>
    </row>
    <row r="27" spans="1:6" x14ac:dyDescent="0.25">
      <c r="A27" s="12" t="s">
        <v>218</v>
      </c>
      <c r="B27" s="8">
        <v>53</v>
      </c>
      <c r="C27" s="10">
        <v>48.249896</v>
      </c>
      <c r="D27" s="10">
        <v>2.2520000000000001E-3</v>
      </c>
      <c r="E27" s="10">
        <v>4.8910000000000004E-3</v>
      </c>
      <c r="F27" s="10">
        <v>0.68722786647314948</v>
      </c>
    </row>
    <row r="28" spans="1:6" x14ac:dyDescent="0.25">
      <c r="A28" s="12" t="s">
        <v>219</v>
      </c>
      <c r="B28" s="8">
        <v>46</v>
      </c>
      <c r="C28" s="10">
        <v>60.753059</v>
      </c>
      <c r="D28" s="10">
        <v>2.212E-3</v>
      </c>
      <c r="E28" s="10">
        <v>3.8240000000000001E-3</v>
      </c>
      <c r="F28" s="10">
        <v>0.61839323467230445</v>
      </c>
    </row>
    <row r="29" spans="1:6" x14ac:dyDescent="0.25">
      <c r="A29" s="12" t="s">
        <v>220</v>
      </c>
      <c r="B29" s="8">
        <v>21</v>
      </c>
      <c r="C29" s="10">
        <v>23.432251000000001</v>
      </c>
      <c r="D29" s="10">
        <v>2.0279999999999999E-3</v>
      </c>
      <c r="E29" s="10">
        <v>1.2849999999999999E-3</v>
      </c>
      <c r="F29" s="10">
        <v>0.53801169590643272</v>
      </c>
    </row>
    <row r="30" spans="1:6" x14ac:dyDescent="0.25">
      <c r="A30" s="12" t="s">
        <v>80</v>
      </c>
      <c r="B30" s="8">
        <v>50</v>
      </c>
      <c r="C30" s="10">
        <v>73.852446</v>
      </c>
      <c r="D30" s="10">
        <v>2.2269999999999998E-3</v>
      </c>
      <c r="E30" s="10">
        <v>3.9950000000000003E-3</v>
      </c>
      <c r="F30" s="10">
        <v>0.56382978723404253</v>
      </c>
    </row>
    <row r="31" spans="1:6" x14ac:dyDescent="0.25">
      <c r="A31" s="12" t="s">
        <v>81</v>
      </c>
      <c r="B31" s="8">
        <v>67</v>
      </c>
      <c r="C31" s="10">
        <v>125.085972</v>
      </c>
      <c r="D31" s="10">
        <v>2.3530000000000001E-3</v>
      </c>
      <c r="E31" s="10">
        <v>5.5459999999999997E-3</v>
      </c>
      <c r="F31" s="10">
        <v>0.55721153846153848</v>
      </c>
    </row>
    <row r="32" spans="1:6" x14ac:dyDescent="0.25">
      <c r="A32" s="12" t="s">
        <v>100</v>
      </c>
      <c r="B32" s="8">
        <v>92</v>
      </c>
      <c r="C32" s="10">
        <v>173.03991500000001</v>
      </c>
      <c r="D32" s="10">
        <v>2.5249999999999999E-3</v>
      </c>
      <c r="E32" s="10">
        <v>7.8879999999999992E-3</v>
      </c>
      <c r="F32" s="10">
        <v>0.57103620474406991</v>
      </c>
    </row>
    <row r="33" spans="1:6" x14ac:dyDescent="0.25">
      <c r="A33" s="12" t="s">
        <v>147</v>
      </c>
      <c r="B33" s="8">
        <v>85</v>
      </c>
      <c r="C33" s="10">
        <v>198.286238</v>
      </c>
      <c r="D33" s="10">
        <v>2.4810000000000001E-3</v>
      </c>
      <c r="E33" s="10">
        <v>6.9769999999999997E-3</v>
      </c>
      <c r="F33" s="10">
        <v>0.53364678225095508</v>
      </c>
    </row>
    <row r="34" spans="1:6" x14ac:dyDescent="0.25">
      <c r="A34" s="12" t="s">
        <v>129</v>
      </c>
      <c r="B34" s="8">
        <v>51</v>
      </c>
      <c r="C34" s="10">
        <v>133.69721999999999</v>
      </c>
      <c r="D34" s="10">
        <v>2.2520000000000001E-3</v>
      </c>
      <c r="E34" s="10">
        <v>4.5640000000000003E-3</v>
      </c>
      <c r="F34" s="10">
        <v>0.6462585034013606</v>
      </c>
    </row>
    <row r="35" spans="1:6" x14ac:dyDescent="0.25">
      <c r="A35" s="12" t="s">
        <v>221</v>
      </c>
      <c r="B35" s="8">
        <v>2</v>
      </c>
      <c r="C35" s="10">
        <v>0</v>
      </c>
      <c r="D35" s="10">
        <v>1.6949999999999999E-3</v>
      </c>
      <c r="E35" s="10">
        <v>1.8599999999999999E-4</v>
      </c>
      <c r="F35" s="10">
        <v>1</v>
      </c>
    </row>
    <row r="36" spans="1:6" x14ac:dyDescent="0.25">
      <c r="A36" s="12" t="s">
        <v>41</v>
      </c>
      <c r="B36" s="8">
        <v>128</v>
      </c>
      <c r="C36" s="10">
        <v>524.63744499999996</v>
      </c>
      <c r="D36" s="10">
        <v>2.7929999999999999E-3</v>
      </c>
      <c r="E36" s="10">
        <v>1.0222E-2</v>
      </c>
      <c r="F36" s="10">
        <v>0.47403174603174603</v>
      </c>
    </row>
    <row r="37" spans="1:6" x14ac:dyDescent="0.25">
      <c r="A37" s="12" t="s">
        <v>85</v>
      </c>
      <c r="B37" s="8">
        <v>125</v>
      </c>
      <c r="C37" s="10">
        <v>607.16044599999998</v>
      </c>
      <c r="D37" s="10">
        <v>2.7780000000000001E-3</v>
      </c>
      <c r="E37" s="10">
        <v>9.7739999999999997E-3</v>
      </c>
      <c r="F37" s="10">
        <v>0.45688391310142612</v>
      </c>
    </row>
    <row r="38" spans="1:6" x14ac:dyDescent="0.25">
      <c r="A38" s="12" t="s">
        <v>222</v>
      </c>
      <c r="B38" s="8">
        <v>8</v>
      </c>
      <c r="C38" s="10">
        <v>0</v>
      </c>
      <c r="D38" s="10">
        <v>1.8940000000000001E-3</v>
      </c>
      <c r="E38" s="10">
        <v>6.0499999999999996E-4</v>
      </c>
      <c r="F38" s="10">
        <v>1</v>
      </c>
    </row>
    <row r="39" spans="1:6" x14ac:dyDescent="0.25">
      <c r="A39" s="12" t="s">
        <v>42</v>
      </c>
      <c r="B39" s="8">
        <v>131</v>
      </c>
      <c r="C39" s="10">
        <v>415.03763900000001</v>
      </c>
      <c r="D39" s="10">
        <v>2.8089999999999999E-3</v>
      </c>
      <c r="E39" s="10">
        <v>1.0545000000000001E-2</v>
      </c>
      <c r="F39" s="10">
        <v>0.47977228682170542</v>
      </c>
    </row>
    <row r="40" spans="1:6" x14ac:dyDescent="0.25">
      <c r="A40" s="12" t="s">
        <v>138</v>
      </c>
      <c r="B40" s="8">
        <v>132</v>
      </c>
      <c r="C40" s="10">
        <v>567.94488799999999</v>
      </c>
      <c r="D40" s="10">
        <v>2.8170000000000001E-3</v>
      </c>
      <c r="E40" s="10">
        <v>1.0156999999999999E-2</v>
      </c>
      <c r="F40" s="10">
        <v>0.43732856290995825</v>
      </c>
    </row>
    <row r="41" spans="1:6" x14ac:dyDescent="0.25">
      <c r="A41" s="12" t="s">
        <v>88</v>
      </c>
      <c r="B41" s="8">
        <v>31</v>
      </c>
      <c r="C41" s="10">
        <v>70.325899000000007</v>
      </c>
      <c r="D41" s="10">
        <v>2.1459999999999999E-3</v>
      </c>
      <c r="E41" s="10">
        <v>2.5500000000000002E-3</v>
      </c>
      <c r="F41" s="10">
        <v>0.58128078817733986</v>
      </c>
    </row>
    <row r="42" spans="1:6" x14ac:dyDescent="0.25">
      <c r="A42" s="12" t="s">
        <v>164</v>
      </c>
      <c r="B42" s="8">
        <v>40</v>
      </c>
      <c r="C42" s="10">
        <v>72.533946999999998</v>
      </c>
      <c r="D42" s="10">
        <v>2.1459999999999999E-3</v>
      </c>
      <c r="E42" s="10">
        <v>3.0040000000000002E-3</v>
      </c>
      <c r="F42" s="10">
        <v>0.54480796586059743</v>
      </c>
    </row>
    <row r="43" spans="1:6" x14ac:dyDescent="0.25">
      <c r="A43" s="12" t="s">
        <v>86</v>
      </c>
      <c r="B43" s="8">
        <v>3</v>
      </c>
      <c r="C43" s="10">
        <v>0</v>
      </c>
      <c r="D43" s="10">
        <v>1.789E-3</v>
      </c>
      <c r="E43" s="10">
        <v>3.59E-4</v>
      </c>
      <c r="F43" s="10">
        <v>1</v>
      </c>
    </row>
    <row r="44" spans="1:6" x14ac:dyDescent="0.25">
      <c r="A44" s="12" t="s">
        <v>150</v>
      </c>
      <c r="B44" s="8">
        <v>70</v>
      </c>
      <c r="C44" s="10">
        <v>117.802595</v>
      </c>
      <c r="D44" s="10">
        <v>2.3700000000000001E-3</v>
      </c>
      <c r="E44" s="10">
        <v>6.5180000000000004E-3</v>
      </c>
      <c r="F44" s="10">
        <v>0.66417910447761197</v>
      </c>
    </row>
    <row r="45" spans="1:6" x14ac:dyDescent="0.25">
      <c r="A45" s="12" t="s">
        <v>223</v>
      </c>
      <c r="B45" s="8">
        <v>3</v>
      </c>
      <c r="C45" s="10">
        <v>0</v>
      </c>
      <c r="D45" s="10">
        <v>1.704E-3</v>
      </c>
      <c r="E45" s="10">
        <v>2.5799999999999998E-4</v>
      </c>
      <c r="F45" s="10">
        <v>1</v>
      </c>
    </row>
    <row r="46" spans="1:6" x14ac:dyDescent="0.25">
      <c r="A46" s="12" t="s">
        <v>175</v>
      </c>
      <c r="B46" s="8">
        <v>65</v>
      </c>
      <c r="C46" s="10">
        <v>85.192257999999995</v>
      </c>
      <c r="D46" s="10">
        <v>2.3470000000000001E-3</v>
      </c>
      <c r="E46" s="10">
        <v>6.1879999999999999E-3</v>
      </c>
      <c r="F46" s="10">
        <v>0.72043010752688175</v>
      </c>
    </row>
    <row r="47" spans="1:6" x14ac:dyDescent="0.25">
      <c r="A47" s="12" t="s">
        <v>103</v>
      </c>
      <c r="B47" s="8">
        <v>80</v>
      </c>
      <c r="C47" s="10">
        <v>301.55909400000002</v>
      </c>
      <c r="D47" s="10">
        <v>2.4450000000000001E-3</v>
      </c>
      <c r="E47" s="10">
        <v>7.2649999999999998E-3</v>
      </c>
      <c r="F47" s="10">
        <v>0.65134865134865139</v>
      </c>
    </row>
    <row r="48" spans="1:6" x14ac:dyDescent="0.25">
      <c r="A48" s="12" t="s">
        <v>224</v>
      </c>
      <c r="B48" s="8">
        <v>1</v>
      </c>
      <c r="C48" s="10">
        <v>0</v>
      </c>
      <c r="D48" s="10">
        <v>1.5410000000000001E-3</v>
      </c>
      <c r="E48" s="10">
        <v>9.1000000000000003E-5</v>
      </c>
      <c r="F48" s="10">
        <v>0</v>
      </c>
    </row>
    <row r="49" spans="1:6" x14ac:dyDescent="0.25">
      <c r="A49" s="12" t="s">
        <v>177</v>
      </c>
      <c r="B49" s="8">
        <v>71</v>
      </c>
      <c r="C49" s="10">
        <v>120.148571</v>
      </c>
      <c r="D49" s="10">
        <v>2.3749999999999999E-3</v>
      </c>
      <c r="E49" s="10">
        <v>6.4099999999999999E-3</v>
      </c>
      <c r="F49" s="10">
        <v>0.65430520034100592</v>
      </c>
    </row>
    <row r="50" spans="1:6" x14ac:dyDescent="0.25">
      <c r="A50" s="12" t="s">
        <v>225</v>
      </c>
      <c r="B50" s="8">
        <v>3</v>
      </c>
      <c r="C50" s="10">
        <v>0</v>
      </c>
      <c r="D50" s="10">
        <v>1.629E-3</v>
      </c>
      <c r="E50" s="10">
        <v>2.2000000000000001E-4</v>
      </c>
      <c r="F50" s="10">
        <v>1</v>
      </c>
    </row>
    <row r="51" spans="1:6" x14ac:dyDescent="0.25">
      <c r="A51" s="12" t="s">
        <v>118</v>
      </c>
      <c r="B51" s="8">
        <v>58</v>
      </c>
      <c r="C51" s="10">
        <v>118.274467</v>
      </c>
      <c r="D51" s="10">
        <v>2.3089999999999999E-3</v>
      </c>
      <c r="E51" s="10">
        <v>4.9750000000000003E-3</v>
      </c>
      <c r="F51" s="10">
        <v>0.62142857142857144</v>
      </c>
    </row>
    <row r="52" spans="1:6" x14ac:dyDescent="0.25">
      <c r="A52" s="12" t="s">
        <v>155</v>
      </c>
      <c r="B52" s="8">
        <v>64</v>
      </c>
      <c r="C52" s="10">
        <v>96.75318</v>
      </c>
      <c r="D52" s="10">
        <v>2.3310000000000002E-3</v>
      </c>
      <c r="E52" s="10">
        <v>6.1590000000000004E-3</v>
      </c>
      <c r="F52" s="10">
        <v>0.75727128503437335</v>
      </c>
    </row>
    <row r="53" spans="1:6" x14ac:dyDescent="0.25">
      <c r="A53" s="12" t="s">
        <v>226</v>
      </c>
      <c r="B53" s="8">
        <v>4</v>
      </c>
      <c r="C53" s="10">
        <v>0</v>
      </c>
      <c r="D53" s="10">
        <v>1.776E-3</v>
      </c>
      <c r="E53" s="10">
        <v>2.5500000000000002E-4</v>
      </c>
      <c r="F53" s="10">
        <v>1</v>
      </c>
    </row>
    <row r="54" spans="1:6" x14ac:dyDescent="0.25">
      <c r="A54" s="12" t="s">
        <v>69</v>
      </c>
      <c r="B54" s="8">
        <v>136</v>
      </c>
      <c r="C54" s="10">
        <v>513.22307699999999</v>
      </c>
      <c r="D54" s="10">
        <v>2.849E-3</v>
      </c>
      <c r="E54" s="10">
        <v>1.057E-2</v>
      </c>
      <c r="F54" s="10">
        <v>0.44495567276399955</v>
      </c>
    </row>
    <row r="55" spans="1:6" x14ac:dyDescent="0.25">
      <c r="A55" s="12" t="s">
        <v>73</v>
      </c>
      <c r="B55" s="8">
        <v>122</v>
      </c>
      <c r="C55" s="10">
        <v>538.73793499999999</v>
      </c>
      <c r="D55" s="10">
        <v>2.7469999999999999E-3</v>
      </c>
      <c r="E55" s="10">
        <v>9.5209999999999999E-3</v>
      </c>
      <c r="F55" s="10">
        <v>0.45630252100840335</v>
      </c>
    </row>
    <row r="56" spans="1:6" x14ac:dyDescent="0.25">
      <c r="A56" s="12" t="s">
        <v>227</v>
      </c>
      <c r="B56" s="8">
        <v>5</v>
      </c>
      <c r="C56" s="10">
        <v>0.626579</v>
      </c>
      <c r="D56" s="10">
        <v>1.799E-3</v>
      </c>
      <c r="E56" s="10">
        <v>3.9500000000000001E-4</v>
      </c>
      <c r="F56" s="10">
        <v>0.6</v>
      </c>
    </row>
    <row r="57" spans="1:6" x14ac:dyDescent="0.25">
      <c r="A57" s="12" t="s">
        <v>228</v>
      </c>
      <c r="B57" s="8">
        <v>24</v>
      </c>
      <c r="C57" s="10">
        <v>12.697055000000001</v>
      </c>
      <c r="D57" s="10">
        <v>2.0119999999999999E-3</v>
      </c>
      <c r="E57" s="10">
        <v>1.9750000000000002E-3</v>
      </c>
      <c r="F57" s="10">
        <v>0.74025974025974028</v>
      </c>
    </row>
    <row r="58" spans="1:6" x14ac:dyDescent="0.25">
      <c r="A58" s="12" t="s">
        <v>67</v>
      </c>
      <c r="B58" s="8">
        <v>34</v>
      </c>
      <c r="C58" s="10">
        <v>43.236967999999997</v>
      </c>
      <c r="D58" s="10">
        <v>2.1459999999999999E-3</v>
      </c>
      <c r="E58" s="10">
        <v>2.7899999999999999E-3</v>
      </c>
      <c r="F58" s="10">
        <v>0.59536541889483063</v>
      </c>
    </row>
    <row r="59" spans="1:6" x14ac:dyDescent="0.25">
      <c r="A59" s="12" t="s">
        <v>92</v>
      </c>
      <c r="B59" s="8">
        <v>123</v>
      </c>
      <c r="C59" s="10">
        <v>1157.189388</v>
      </c>
      <c r="D59" s="10">
        <v>2.7550000000000001E-3</v>
      </c>
      <c r="E59" s="10">
        <v>9.4809999999999998E-3</v>
      </c>
      <c r="F59" s="10">
        <v>0.44146005509641872</v>
      </c>
    </row>
    <row r="60" spans="1:6" x14ac:dyDescent="0.25">
      <c r="A60" s="12" t="s">
        <v>133</v>
      </c>
      <c r="B60" s="8">
        <v>88</v>
      </c>
      <c r="C60" s="10">
        <v>136.970404</v>
      </c>
      <c r="D60" s="10">
        <v>2.4810000000000001E-3</v>
      </c>
      <c r="E60" s="10">
        <v>7.7060000000000002E-3</v>
      </c>
      <c r="F60" s="10">
        <v>0.59917920656634749</v>
      </c>
    </row>
    <row r="61" spans="1:6" x14ac:dyDescent="0.25">
      <c r="A61" s="12" t="s">
        <v>229</v>
      </c>
      <c r="B61" s="8">
        <v>1</v>
      </c>
      <c r="C61" s="10">
        <v>0</v>
      </c>
      <c r="D61" s="10">
        <v>1.658E-3</v>
      </c>
      <c r="E61" s="10">
        <v>1.1900000000000001E-4</v>
      </c>
      <c r="F61" s="10">
        <v>0</v>
      </c>
    </row>
    <row r="62" spans="1:6" x14ac:dyDescent="0.25">
      <c r="A62" s="12" t="s">
        <v>230</v>
      </c>
      <c r="B62" s="8">
        <v>3</v>
      </c>
      <c r="C62" s="10">
        <v>0</v>
      </c>
      <c r="D62" s="10">
        <v>1.658E-3</v>
      </c>
      <c r="E62" s="10">
        <v>1.2E-4</v>
      </c>
      <c r="F62" s="10">
        <v>0</v>
      </c>
    </row>
    <row r="63" spans="1:6" x14ac:dyDescent="0.25">
      <c r="A63" s="12" t="s">
        <v>231</v>
      </c>
      <c r="B63" s="8">
        <v>6</v>
      </c>
      <c r="C63" s="10">
        <v>0</v>
      </c>
      <c r="D63" s="10">
        <v>1.8320000000000001E-3</v>
      </c>
      <c r="E63" s="10">
        <v>5.6300000000000002E-4</v>
      </c>
      <c r="F63" s="10">
        <v>1</v>
      </c>
    </row>
    <row r="64" spans="1:6" x14ac:dyDescent="0.25">
      <c r="A64" s="12" t="s">
        <v>170</v>
      </c>
      <c r="B64" s="8">
        <v>130</v>
      </c>
      <c r="C64" s="10">
        <v>438.12647600000003</v>
      </c>
      <c r="D64" s="10">
        <v>2.8170000000000001E-3</v>
      </c>
      <c r="E64" s="10">
        <v>1.0309E-2</v>
      </c>
      <c r="F64" s="10">
        <v>0.46518208661417321</v>
      </c>
    </row>
    <row r="65" spans="1:6" x14ac:dyDescent="0.25">
      <c r="A65" s="12" t="s">
        <v>61</v>
      </c>
      <c r="B65" s="8">
        <v>132</v>
      </c>
      <c r="C65" s="10">
        <v>487.09151700000001</v>
      </c>
      <c r="D65" s="10">
        <v>2.8249999999999998E-3</v>
      </c>
      <c r="E65" s="10">
        <v>1.0331999999999999E-2</v>
      </c>
      <c r="F65" s="10">
        <v>0.4525939177101968</v>
      </c>
    </row>
    <row r="66" spans="1:6" x14ac:dyDescent="0.25">
      <c r="A66" s="12" t="s">
        <v>232</v>
      </c>
      <c r="B66" s="8">
        <v>65</v>
      </c>
      <c r="C66" s="10">
        <v>146.565417</v>
      </c>
      <c r="D66" s="10">
        <v>2.32E-3</v>
      </c>
      <c r="E66" s="10">
        <v>5.5690000000000002E-3</v>
      </c>
      <c r="F66" s="10">
        <v>0.59139784946236562</v>
      </c>
    </row>
    <row r="67" spans="1:6" x14ac:dyDescent="0.25">
      <c r="A67" s="12" t="s">
        <v>135</v>
      </c>
      <c r="B67" s="8">
        <v>124</v>
      </c>
      <c r="C67" s="10">
        <v>373.91528099999999</v>
      </c>
      <c r="D67" s="10">
        <v>2.7469999999999999E-3</v>
      </c>
      <c r="E67" s="10">
        <v>1.0071999999999999E-2</v>
      </c>
      <c r="F67" s="10">
        <v>0.49166779569164071</v>
      </c>
    </row>
    <row r="68" spans="1:6" x14ac:dyDescent="0.25">
      <c r="A68" s="12" t="s">
        <v>195</v>
      </c>
      <c r="B68" s="8">
        <v>96</v>
      </c>
      <c r="C68" s="10">
        <v>288.38579800000002</v>
      </c>
      <c r="D68" s="10">
        <v>2.5249999999999999E-3</v>
      </c>
      <c r="E68" s="10">
        <v>7.9279999999999993E-3</v>
      </c>
      <c r="F68" s="10">
        <v>0.51978952184854721</v>
      </c>
    </row>
    <row r="69" spans="1:6" x14ac:dyDescent="0.25">
      <c r="A69" s="12" t="s">
        <v>233</v>
      </c>
      <c r="B69" s="8">
        <v>7</v>
      </c>
      <c r="C69" s="10">
        <v>0.217527</v>
      </c>
      <c r="D69" s="10">
        <v>1.8420000000000001E-3</v>
      </c>
      <c r="E69" s="10">
        <v>6.78E-4</v>
      </c>
      <c r="F69" s="10">
        <v>0.95238095238095233</v>
      </c>
    </row>
    <row r="70" spans="1:6" x14ac:dyDescent="0.25">
      <c r="A70" s="12" t="s">
        <v>45</v>
      </c>
      <c r="B70" s="8">
        <v>108</v>
      </c>
      <c r="C70" s="10">
        <v>190.12449000000001</v>
      </c>
      <c r="D70" s="10">
        <v>2.6459999999999999E-3</v>
      </c>
      <c r="E70" s="10">
        <v>9.2630000000000004E-3</v>
      </c>
      <c r="F70" s="10">
        <v>0.55597484276729559</v>
      </c>
    </row>
    <row r="71" spans="1:6" x14ac:dyDescent="0.25">
      <c r="A71" s="12" t="s">
        <v>160</v>
      </c>
      <c r="B71" s="8">
        <v>142</v>
      </c>
      <c r="C71" s="10">
        <v>987.99903600000005</v>
      </c>
      <c r="D71" s="10">
        <v>2.9069999999999999E-3</v>
      </c>
      <c r="E71" s="10">
        <v>1.0513E-2</v>
      </c>
      <c r="F71" s="10">
        <v>0.4023638232271326</v>
      </c>
    </row>
    <row r="72" spans="1:6" x14ac:dyDescent="0.25">
      <c r="A72" s="12" t="s">
        <v>234</v>
      </c>
      <c r="B72" s="8">
        <v>2</v>
      </c>
      <c r="C72" s="10">
        <v>0</v>
      </c>
      <c r="D72" s="10">
        <v>1.7240000000000001E-3</v>
      </c>
      <c r="E72" s="10">
        <v>1.64E-4</v>
      </c>
      <c r="F72" s="10">
        <v>1</v>
      </c>
    </row>
    <row r="73" spans="1:6" x14ac:dyDescent="0.25">
      <c r="A73" s="12" t="s">
        <v>235</v>
      </c>
      <c r="B73" s="8">
        <v>4</v>
      </c>
      <c r="C73" s="10">
        <v>0</v>
      </c>
      <c r="D73" s="10">
        <v>1.828E-3</v>
      </c>
      <c r="E73" s="10">
        <v>4.5300000000000001E-4</v>
      </c>
      <c r="F73" s="10">
        <v>1</v>
      </c>
    </row>
    <row r="74" spans="1:6" x14ac:dyDescent="0.25">
      <c r="A74" s="12" t="s">
        <v>102</v>
      </c>
      <c r="B74" s="8">
        <v>101</v>
      </c>
      <c r="C74" s="10">
        <v>231.73944299999999</v>
      </c>
      <c r="D74" s="10">
        <v>2.5839999999999999E-3</v>
      </c>
      <c r="E74" s="10">
        <v>8.3260000000000001E-3</v>
      </c>
      <c r="F74" s="10">
        <v>0.5217480931766646</v>
      </c>
    </row>
    <row r="75" spans="1:6" x14ac:dyDescent="0.25">
      <c r="A75" s="12" t="s">
        <v>99</v>
      </c>
      <c r="B75" s="8">
        <v>72</v>
      </c>
      <c r="C75" s="10">
        <v>61.552052000000003</v>
      </c>
      <c r="D75" s="10">
        <v>2.398E-3</v>
      </c>
      <c r="E75" s="10">
        <v>6.7819999999999998E-3</v>
      </c>
      <c r="F75" s="10">
        <v>0.69440993788819871</v>
      </c>
    </row>
    <row r="76" spans="1:6" x14ac:dyDescent="0.25">
      <c r="A76" s="12" t="s">
        <v>115</v>
      </c>
      <c r="B76" s="8">
        <v>113</v>
      </c>
      <c r="C76" s="10">
        <v>461.73400800000002</v>
      </c>
      <c r="D76" s="10">
        <v>2.6740000000000002E-3</v>
      </c>
      <c r="E76" s="10">
        <v>9.3970000000000008E-3</v>
      </c>
      <c r="F76" s="10">
        <v>0.51957411957411959</v>
      </c>
    </row>
    <row r="77" spans="1:6" x14ac:dyDescent="0.25">
      <c r="A77" s="12" t="s">
        <v>87</v>
      </c>
      <c r="B77" s="8">
        <v>146</v>
      </c>
      <c r="C77" s="10">
        <v>613.34288000000004</v>
      </c>
      <c r="D77" s="10">
        <v>2.9499999999999999E-3</v>
      </c>
      <c r="E77" s="10">
        <v>1.1173000000000001E-2</v>
      </c>
      <c r="F77" s="10">
        <v>0.42783605283605286</v>
      </c>
    </row>
    <row r="78" spans="1:6" x14ac:dyDescent="0.25">
      <c r="A78" s="12" t="s">
        <v>236</v>
      </c>
      <c r="B78" s="8">
        <v>4</v>
      </c>
      <c r="C78" s="10">
        <v>0</v>
      </c>
      <c r="D78" s="10">
        <v>1.8979999999999999E-3</v>
      </c>
      <c r="E78" s="10">
        <v>4.9600000000000002E-4</v>
      </c>
      <c r="F78" s="10">
        <v>1</v>
      </c>
    </row>
    <row r="79" spans="1:6" x14ac:dyDescent="0.25">
      <c r="A79" s="12" t="s">
        <v>237</v>
      </c>
      <c r="B79" s="8">
        <v>1</v>
      </c>
      <c r="C79" s="10">
        <v>0</v>
      </c>
      <c r="D79" s="10">
        <v>1.395E-3</v>
      </c>
      <c r="E79" s="10">
        <v>2.5999999999999998E-5</v>
      </c>
      <c r="F79" s="10">
        <v>0</v>
      </c>
    </row>
    <row r="80" spans="1:6" x14ac:dyDescent="0.25">
      <c r="A80" s="12" t="s">
        <v>238</v>
      </c>
      <c r="B80" s="8">
        <v>28</v>
      </c>
      <c r="C80" s="10">
        <v>270.26524899999998</v>
      </c>
      <c r="D80" s="10">
        <v>2.0960000000000002E-3</v>
      </c>
      <c r="E80" s="10">
        <v>2.0820000000000001E-3</v>
      </c>
      <c r="F80" s="10">
        <v>0.50153846153846149</v>
      </c>
    </row>
    <row r="81" spans="1:6" x14ac:dyDescent="0.25">
      <c r="A81" s="12" t="s">
        <v>239</v>
      </c>
      <c r="B81" s="8">
        <v>15</v>
      </c>
      <c r="C81" s="10">
        <v>5.8089120000000003</v>
      </c>
      <c r="D81" s="10">
        <v>2.016E-3</v>
      </c>
      <c r="E81" s="10">
        <v>1.1670000000000001E-3</v>
      </c>
      <c r="F81" s="10">
        <v>0.69230769230769229</v>
      </c>
    </row>
    <row r="82" spans="1:6" x14ac:dyDescent="0.25">
      <c r="A82" s="12" t="s">
        <v>159</v>
      </c>
      <c r="B82" s="8">
        <v>34</v>
      </c>
      <c r="C82" s="10">
        <v>35.593890000000002</v>
      </c>
      <c r="D82" s="10">
        <v>2.1280000000000001E-3</v>
      </c>
      <c r="E82" s="10">
        <v>2.8249999999999998E-3</v>
      </c>
      <c r="F82" s="10">
        <v>0.58064516129032262</v>
      </c>
    </row>
    <row r="83" spans="1:6" x14ac:dyDescent="0.25">
      <c r="A83" s="12" t="s">
        <v>104</v>
      </c>
      <c r="B83" s="8">
        <v>81</v>
      </c>
      <c r="C83" s="10">
        <v>223.896545</v>
      </c>
      <c r="D83" s="10">
        <v>2.457E-3</v>
      </c>
      <c r="E83" s="10">
        <v>7.1440000000000002E-3</v>
      </c>
      <c r="F83" s="10">
        <v>0.62479714378448559</v>
      </c>
    </row>
    <row r="84" spans="1:6" x14ac:dyDescent="0.25">
      <c r="A84" s="12" t="s">
        <v>190</v>
      </c>
      <c r="B84" s="8">
        <v>67</v>
      </c>
      <c r="C84" s="10">
        <v>80.030698000000001</v>
      </c>
      <c r="D84" s="10">
        <v>2.3700000000000001E-3</v>
      </c>
      <c r="E84" s="10">
        <v>5.9410000000000001E-3</v>
      </c>
      <c r="F84" s="10">
        <v>0.60817307692307687</v>
      </c>
    </row>
    <row r="85" spans="1:6" x14ac:dyDescent="0.25">
      <c r="A85" s="12" t="s">
        <v>240</v>
      </c>
      <c r="B85" s="8">
        <v>11</v>
      </c>
      <c r="C85" s="10">
        <v>5.7726749999999996</v>
      </c>
      <c r="D85" s="10">
        <v>1.8760000000000001E-3</v>
      </c>
      <c r="E85" s="10">
        <v>4.44E-4</v>
      </c>
      <c r="F85" s="10">
        <v>0.44444444444444442</v>
      </c>
    </row>
    <row r="86" spans="1:6" x14ac:dyDescent="0.25">
      <c r="A86" s="12" t="s">
        <v>241</v>
      </c>
      <c r="B86" s="8">
        <v>30</v>
      </c>
      <c r="C86" s="10">
        <v>22.683412000000001</v>
      </c>
      <c r="D86" s="10">
        <v>2.1689999999999999E-3</v>
      </c>
      <c r="E86" s="10">
        <v>2.9020000000000001E-3</v>
      </c>
      <c r="F86" s="10">
        <v>0.72183908045977008</v>
      </c>
    </row>
    <row r="87" spans="1:6" x14ac:dyDescent="0.25">
      <c r="A87" s="12" t="s">
        <v>60</v>
      </c>
      <c r="B87" s="8">
        <v>60</v>
      </c>
      <c r="C87" s="10">
        <v>99.986142999999998</v>
      </c>
      <c r="D87" s="10">
        <v>2.3149999999999998E-3</v>
      </c>
      <c r="E87" s="10">
        <v>4.9119999999999997E-3</v>
      </c>
      <c r="F87" s="10">
        <v>0.54325468844525104</v>
      </c>
    </row>
    <row r="88" spans="1:6" x14ac:dyDescent="0.25">
      <c r="A88" s="12" t="s">
        <v>242</v>
      </c>
      <c r="B88" s="8">
        <v>1</v>
      </c>
      <c r="C88" s="10">
        <v>0</v>
      </c>
      <c r="D88" s="10">
        <v>1.8079999999999999E-3</v>
      </c>
      <c r="E88" s="10">
        <v>1.46E-4</v>
      </c>
      <c r="F88" s="10">
        <v>0</v>
      </c>
    </row>
    <row r="89" spans="1:6" x14ac:dyDescent="0.25">
      <c r="A89" s="12" t="s">
        <v>204</v>
      </c>
      <c r="B89" s="8">
        <v>16</v>
      </c>
      <c r="C89" s="10">
        <v>0.40696900000000003</v>
      </c>
      <c r="D89" s="10">
        <v>2.0530000000000001E-3</v>
      </c>
      <c r="E89" s="10">
        <v>1.807E-3</v>
      </c>
      <c r="F89" s="10">
        <v>0.9</v>
      </c>
    </row>
    <row r="90" spans="1:6" x14ac:dyDescent="0.25">
      <c r="A90" s="12" t="s">
        <v>189</v>
      </c>
      <c r="B90" s="8">
        <v>90</v>
      </c>
      <c r="C90" s="10">
        <v>144.955591</v>
      </c>
      <c r="D90" s="10">
        <v>2.4880000000000002E-3</v>
      </c>
      <c r="E90" s="10">
        <v>7.8779999999999996E-3</v>
      </c>
      <c r="F90" s="10">
        <v>0.58829676071055381</v>
      </c>
    </row>
    <row r="91" spans="1:6" x14ac:dyDescent="0.25">
      <c r="A91" s="12" t="s">
        <v>154</v>
      </c>
      <c r="B91" s="8">
        <v>111</v>
      </c>
      <c r="C91" s="10">
        <v>344.05540400000001</v>
      </c>
      <c r="D91" s="10">
        <v>2.653E-3</v>
      </c>
      <c r="E91" s="10">
        <v>8.8070000000000006E-3</v>
      </c>
      <c r="F91" s="10">
        <v>0.48080190282025143</v>
      </c>
    </row>
    <row r="92" spans="1:6" x14ac:dyDescent="0.25">
      <c r="A92" s="12" t="s">
        <v>97</v>
      </c>
      <c r="B92" s="8">
        <v>48</v>
      </c>
      <c r="C92" s="10">
        <v>21.24896</v>
      </c>
      <c r="D92" s="10">
        <v>2.2420000000000001E-3</v>
      </c>
      <c r="E92" s="10">
        <v>4.359E-3</v>
      </c>
      <c r="F92" s="10">
        <v>0.72173913043478266</v>
      </c>
    </row>
    <row r="93" spans="1:6" x14ac:dyDescent="0.25">
      <c r="A93" s="12" t="s">
        <v>134</v>
      </c>
      <c r="B93" s="8">
        <v>88</v>
      </c>
      <c r="C93" s="10">
        <v>49.787182999999999</v>
      </c>
      <c r="D93" s="10">
        <v>2.4940000000000001E-3</v>
      </c>
      <c r="E93" s="10">
        <v>8.1770000000000002E-3</v>
      </c>
      <c r="F93" s="10">
        <v>0.66538987688098494</v>
      </c>
    </row>
    <row r="94" spans="1:6" x14ac:dyDescent="0.25">
      <c r="A94" s="12" t="s">
        <v>162</v>
      </c>
      <c r="B94" s="8">
        <v>69</v>
      </c>
      <c r="C94" s="10">
        <v>382.55219699999998</v>
      </c>
      <c r="D94" s="10">
        <v>2.3749999999999999E-3</v>
      </c>
      <c r="E94" s="10">
        <v>5.8939999999999999E-3</v>
      </c>
      <c r="F94" s="10">
        <v>0.59294436906377201</v>
      </c>
    </row>
    <row r="95" spans="1:6" x14ac:dyDescent="0.25">
      <c r="A95" s="12" t="s">
        <v>84</v>
      </c>
      <c r="B95" s="8">
        <v>132</v>
      </c>
      <c r="C95" s="10">
        <v>740.51413500000001</v>
      </c>
      <c r="D95" s="10">
        <v>2.8249999999999998E-3</v>
      </c>
      <c r="E95" s="10">
        <v>1.0368E-2</v>
      </c>
      <c r="F95" s="10">
        <v>0.45748360166964819</v>
      </c>
    </row>
    <row r="96" spans="1:6" x14ac:dyDescent="0.25">
      <c r="A96" s="12" t="s">
        <v>127</v>
      </c>
      <c r="B96" s="8">
        <v>9</v>
      </c>
      <c r="C96" s="10">
        <v>8.4070420000000006</v>
      </c>
      <c r="D96" s="10">
        <v>1.934E-3</v>
      </c>
      <c r="E96" s="10">
        <v>6.1399999999999996E-4</v>
      </c>
      <c r="F96" s="10">
        <v>0.44444444444444442</v>
      </c>
    </row>
    <row r="97" spans="1:6" x14ac:dyDescent="0.25">
      <c r="A97" s="12" t="s">
        <v>243</v>
      </c>
      <c r="B97" s="8">
        <v>10</v>
      </c>
      <c r="C97" s="10">
        <v>4.5497969999999999</v>
      </c>
      <c r="D97" s="10">
        <v>1.946E-3</v>
      </c>
      <c r="E97" s="10">
        <v>7.5900000000000002E-4</v>
      </c>
      <c r="F97" s="10">
        <v>0.71111111111111114</v>
      </c>
    </row>
    <row r="98" spans="1:6" x14ac:dyDescent="0.25">
      <c r="A98" s="12" t="s">
        <v>112</v>
      </c>
      <c r="B98" s="8">
        <v>126</v>
      </c>
      <c r="C98" s="10">
        <v>345.72738099999998</v>
      </c>
      <c r="D98" s="10">
        <v>2.7780000000000001E-3</v>
      </c>
      <c r="E98" s="10">
        <v>1.0421E-2</v>
      </c>
      <c r="F98" s="10">
        <v>0.50747442958300548</v>
      </c>
    </row>
    <row r="99" spans="1:6" x14ac:dyDescent="0.25">
      <c r="A99" s="12" t="s">
        <v>244</v>
      </c>
      <c r="B99" s="8">
        <v>8</v>
      </c>
      <c r="C99" s="10">
        <v>2.298521</v>
      </c>
      <c r="D99" s="10">
        <v>1.9120000000000001E-3</v>
      </c>
      <c r="E99" s="10">
        <v>4.8999999999999998E-4</v>
      </c>
      <c r="F99" s="10">
        <v>0.53333333333333333</v>
      </c>
    </row>
    <row r="100" spans="1:6" x14ac:dyDescent="0.25">
      <c r="A100" s="12" t="s">
        <v>95</v>
      </c>
      <c r="B100" s="8">
        <v>22</v>
      </c>
      <c r="C100" s="10">
        <v>13.864684</v>
      </c>
      <c r="D100" s="10">
        <v>2.0660000000000001E-3</v>
      </c>
      <c r="E100" s="10">
        <v>1.8890000000000001E-3</v>
      </c>
      <c r="F100" s="10">
        <v>0.69473684210526321</v>
      </c>
    </row>
    <row r="101" spans="1:6" x14ac:dyDescent="0.25">
      <c r="A101" s="12" t="s">
        <v>245</v>
      </c>
      <c r="B101" s="8">
        <v>5</v>
      </c>
      <c r="C101" s="10">
        <v>0.18923799999999999</v>
      </c>
      <c r="D101" s="10">
        <v>1.89E-3</v>
      </c>
      <c r="E101" s="10">
        <v>4.35E-4</v>
      </c>
      <c r="F101" s="10">
        <v>0.8</v>
      </c>
    </row>
    <row r="102" spans="1:6" x14ac:dyDescent="0.25">
      <c r="A102" s="12" t="s">
        <v>125</v>
      </c>
      <c r="B102" s="8">
        <v>104</v>
      </c>
      <c r="C102" s="10">
        <v>289.45637799999997</v>
      </c>
      <c r="D102" s="10">
        <v>2.591E-3</v>
      </c>
      <c r="E102" s="10">
        <v>8.6289999999999995E-3</v>
      </c>
      <c r="F102" s="10">
        <v>0.52222869345758105</v>
      </c>
    </row>
    <row r="103" spans="1:6" x14ac:dyDescent="0.25">
      <c r="A103" s="12" t="s">
        <v>246</v>
      </c>
      <c r="B103" s="8">
        <v>22</v>
      </c>
      <c r="C103" s="10">
        <v>14.167173</v>
      </c>
      <c r="D103" s="10">
        <v>2.0409999999999998E-3</v>
      </c>
      <c r="E103" s="10">
        <v>1.786E-3</v>
      </c>
      <c r="F103" s="10">
        <v>0.57894736842105265</v>
      </c>
    </row>
    <row r="104" spans="1:6" x14ac:dyDescent="0.25">
      <c r="A104" s="12" t="s">
        <v>79</v>
      </c>
      <c r="B104" s="8">
        <v>61</v>
      </c>
      <c r="C104" s="10">
        <v>174.412631</v>
      </c>
      <c r="D104" s="10">
        <v>2.3419999999999999E-3</v>
      </c>
      <c r="E104" s="10">
        <v>5.1450000000000003E-3</v>
      </c>
      <c r="F104" s="10">
        <v>0.56049094097019292</v>
      </c>
    </row>
    <row r="105" spans="1:6" x14ac:dyDescent="0.25">
      <c r="A105" s="12" t="s">
        <v>184</v>
      </c>
      <c r="B105" s="8">
        <v>64</v>
      </c>
      <c r="C105" s="10">
        <v>36.290469000000002</v>
      </c>
      <c r="D105" s="10">
        <v>2.3419999999999999E-3</v>
      </c>
      <c r="E105" s="10">
        <v>6.0390000000000001E-3</v>
      </c>
      <c r="F105" s="10">
        <v>0.72924378635642517</v>
      </c>
    </row>
    <row r="106" spans="1:6" x14ac:dyDescent="0.25">
      <c r="A106" s="12" t="s">
        <v>168</v>
      </c>
      <c r="B106" s="8">
        <v>70</v>
      </c>
      <c r="C106" s="10">
        <v>57.670551000000003</v>
      </c>
      <c r="D106" s="10">
        <v>2.3700000000000001E-3</v>
      </c>
      <c r="E106" s="10">
        <v>6.3590000000000001E-3</v>
      </c>
      <c r="F106" s="10">
        <v>0.65364354697102722</v>
      </c>
    </row>
    <row r="107" spans="1:6" x14ac:dyDescent="0.25">
      <c r="A107" s="12" t="s">
        <v>208</v>
      </c>
      <c r="B107" s="8">
        <v>100</v>
      </c>
      <c r="C107" s="10">
        <v>231.935968</v>
      </c>
      <c r="D107" s="10">
        <v>2.5639999999999999E-3</v>
      </c>
      <c r="E107" s="10">
        <v>8.0999999999999996E-3</v>
      </c>
      <c r="F107" s="10">
        <v>0.49968440984641277</v>
      </c>
    </row>
    <row r="108" spans="1:6" x14ac:dyDescent="0.25">
      <c r="A108" s="12" t="s">
        <v>247</v>
      </c>
      <c r="B108" s="8">
        <v>4</v>
      </c>
      <c r="C108" s="10">
        <v>0</v>
      </c>
      <c r="D108" s="10">
        <v>1.838E-3</v>
      </c>
      <c r="E108" s="10">
        <v>3.8999999999999999E-4</v>
      </c>
      <c r="F108" s="10">
        <v>1</v>
      </c>
    </row>
    <row r="109" spans="1:6" x14ac:dyDescent="0.25">
      <c r="A109" s="12" t="s">
        <v>142</v>
      </c>
      <c r="B109" s="8">
        <v>61</v>
      </c>
      <c r="C109" s="10">
        <v>71.094105999999996</v>
      </c>
      <c r="D109" s="10">
        <v>2.3040000000000001E-3</v>
      </c>
      <c r="E109" s="10">
        <v>5.2209999999999999E-3</v>
      </c>
      <c r="F109" s="10">
        <v>0.62185856224430158</v>
      </c>
    </row>
    <row r="110" spans="1:6" x14ac:dyDescent="0.25">
      <c r="A110" s="12" t="s">
        <v>141</v>
      </c>
      <c r="B110" s="8">
        <v>11</v>
      </c>
      <c r="C110" s="10">
        <v>0.213917</v>
      </c>
      <c r="D110" s="10">
        <v>1.9880000000000002E-3</v>
      </c>
      <c r="E110" s="10">
        <v>1.212E-3</v>
      </c>
      <c r="F110" s="10">
        <v>0.87272727272727268</v>
      </c>
    </row>
    <row r="111" spans="1:6" x14ac:dyDescent="0.25">
      <c r="A111" s="12" t="s">
        <v>107</v>
      </c>
      <c r="B111" s="8">
        <v>84</v>
      </c>
      <c r="C111" s="10">
        <v>137.820607</v>
      </c>
      <c r="D111" s="10">
        <v>2.4810000000000001E-3</v>
      </c>
      <c r="E111" s="10">
        <v>6.9109999999999996E-3</v>
      </c>
      <c r="F111" s="10">
        <v>0.5513399578440229</v>
      </c>
    </row>
    <row r="112" spans="1:6" x14ac:dyDescent="0.25">
      <c r="A112" s="12" t="s">
        <v>109</v>
      </c>
      <c r="B112" s="8">
        <v>140</v>
      </c>
      <c r="C112" s="10">
        <v>499.85685699999999</v>
      </c>
      <c r="D112" s="10">
        <v>2.8900000000000002E-3</v>
      </c>
      <c r="E112" s="10">
        <v>1.0944000000000001E-2</v>
      </c>
      <c r="F112" s="10">
        <v>0.4484290701364646</v>
      </c>
    </row>
    <row r="113" spans="1:6" x14ac:dyDescent="0.25">
      <c r="A113" s="12" t="s">
        <v>181</v>
      </c>
      <c r="B113" s="8">
        <v>55</v>
      </c>
      <c r="C113" s="10">
        <v>17.65701</v>
      </c>
      <c r="D113" s="10">
        <v>2.2829999999999999E-3</v>
      </c>
      <c r="E113" s="10">
        <v>5.1590000000000004E-3</v>
      </c>
      <c r="F113" s="10">
        <v>0.75834542815674888</v>
      </c>
    </row>
    <row r="114" spans="1:6" x14ac:dyDescent="0.25">
      <c r="A114" s="12" t="s">
        <v>57</v>
      </c>
      <c r="B114" s="8">
        <v>2</v>
      </c>
      <c r="C114" s="10">
        <v>0</v>
      </c>
      <c r="D114" s="10">
        <v>1.5820000000000001E-3</v>
      </c>
      <c r="E114" s="10">
        <v>1.4799999999999999E-4</v>
      </c>
      <c r="F114" s="10">
        <v>1</v>
      </c>
    </row>
    <row r="115" spans="1:6" x14ac:dyDescent="0.25">
      <c r="A115" s="12" t="s">
        <v>96</v>
      </c>
      <c r="B115" s="8">
        <v>115</v>
      </c>
      <c r="C115" s="10">
        <v>229.891964</v>
      </c>
      <c r="D115" s="10">
        <v>2.7030000000000001E-3</v>
      </c>
      <c r="E115" s="10">
        <v>9.6819999999999996E-3</v>
      </c>
      <c r="F115" s="10">
        <v>0.53002528445006325</v>
      </c>
    </row>
    <row r="116" spans="1:6" x14ac:dyDescent="0.25">
      <c r="A116" s="12" t="s">
        <v>122</v>
      </c>
      <c r="B116" s="8">
        <v>13</v>
      </c>
      <c r="C116" s="10">
        <v>1.6696439999999999</v>
      </c>
      <c r="D116" s="10">
        <v>1.949E-3</v>
      </c>
      <c r="E116" s="10">
        <v>1.3320000000000001E-3</v>
      </c>
      <c r="F116" s="10">
        <v>0.78205128205128205</v>
      </c>
    </row>
    <row r="117" spans="1:6" x14ac:dyDescent="0.25">
      <c r="A117" s="12" t="s">
        <v>91</v>
      </c>
      <c r="B117" s="8">
        <v>85</v>
      </c>
      <c r="C117" s="10">
        <v>130.74356</v>
      </c>
      <c r="D117" s="10">
        <v>2.457E-3</v>
      </c>
      <c r="E117" s="10">
        <v>7.1110000000000001E-3</v>
      </c>
      <c r="F117" s="10">
        <v>0.55215985894798703</v>
      </c>
    </row>
    <row r="118" spans="1:6" x14ac:dyDescent="0.25">
      <c r="A118" s="12" t="s">
        <v>166</v>
      </c>
      <c r="B118" s="8">
        <v>88</v>
      </c>
      <c r="C118" s="10">
        <v>70.218447999999995</v>
      </c>
      <c r="D118" s="10">
        <v>2.5000000000000001E-3</v>
      </c>
      <c r="E118" s="10">
        <v>7.8820000000000001E-3</v>
      </c>
      <c r="F118" s="10">
        <v>0.62051983584131332</v>
      </c>
    </row>
    <row r="119" spans="1:6" x14ac:dyDescent="0.25">
      <c r="A119" s="12" t="s">
        <v>145</v>
      </c>
      <c r="B119" s="8">
        <v>14</v>
      </c>
      <c r="C119" s="10">
        <v>0.84503700000000004</v>
      </c>
      <c r="D119" s="10">
        <v>2.0240000000000002E-3</v>
      </c>
      <c r="E119" s="10">
        <v>1.371E-3</v>
      </c>
      <c r="F119" s="10">
        <v>0.80219780219780223</v>
      </c>
    </row>
    <row r="120" spans="1:6" x14ac:dyDescent="0.25">
      <c r="A120" s="12" t="s">
        <v>71</v>
      </c>
      <c r="B120" s="8">
        <v>46</v>
      </c>
      <c r="C120" s="10">
        <v>27.623334</v>
      </c>
      <c r="D120" s="10">
        <v>2.222E-3</v>
      </c>
      <c r="E120" s="10">
        <v>4.2550000000000001E-3</v>
      </c>
      <c r="F120" s="10">
        <v>0.69767441860465118</v>
      </c>
    </row>
    <row r="121" spans="1:6" x14ac:dyDescent="0.25">
      <c r="A121" s="12" t="s">
        <v>90</v>
      </c>
      <c r="B121" s="8">
        <v>35</v>
      </c>
      <c r="C121" s="10">
        <v>8.7723019999999998</v>
      </c>
      <c r="D121" s="10">
        <v>2.1549999999999998E-3</v>
      </c>
      <c r="E121" s="10">
        <v>3.3809999999999999E-3</v>
      </c>
      <c r="F121" s="10">
        <v>0.746218487394958</v>
      </c>
    </row>
    <row r="122" spans="1:6" x14ac:dyDescent="0.25">
      <c r="A122" s="12" t="s">
        <v>121</v>
      </c>
      <c r="B122" s="8">
        <v>113</v>
      </c>
      <c r="C122" s="10">
        <v>455.59815500000002</v>
      </c>
      <c r="D122" s="10">
        <v>2.6809999999999998E-3</v>
      </c>
      <c r="E122" s="10">
        <v>8.8140000000000007E-3</v>
      </c>
      <c r="F122" s="10">
        <v>0.4592956592956593</v>
      </c>
    </row>
    <row r="123" spans="1:6" x14ac:dyDescent="0.25">
      <c r="A123" s="12" t="s">
        <v>113</v>
      </c>
      <c r="B123" s="8">
        <v>79</v>
      </c>
      <c r="C123" s="10">
        <v>560.993246</v>
      </c>
      <c r="D123" s="10">
        <v>2.457E-3</v>
      </c>
      <c r="E123" s="10">
        <v>6.7409999999999996E-3</v>
      </c>
      <c r="F123" s="10">
        <v>0.57928913192071085</v>
      </c>
    </row>
    <row r="124" spans="1:6" x14ac:dyDescent="0.25">
      <c r="A124" s="12" t="s">
        <v>114</v>
      </c>
      <c r="B124" s="8">
        <v>75</v>
      </c>
      <c r="C124" s="10">
        <v>45.930377999999997</v>
      </c>
      <c r="D124" s="10">
        <v>2.421E-3</v>
      </c>
      <c r="E124" s="10">
        <v>6.9100000000000003E-3</v>
      </c>
      <c r="F124" s="10">
        <v>0.6617199391171994</v>
      </c>
    </row>
    <row r="125" spans="1:6" x14ac:dyDescent="0.25">
      <c r="A125" s="12" t="s">
        <v>136</v>
      </c>
      <c r="B125" s="8">
        <v>90</v>
      </c>
      <c r="C125" s="10">
        <v>101.66207799999999</v>
      </c>
      <c r="D125" s="10">
        <v>2.513E-3</v>
      </c>
      <c r="E125" s="10">
        <v>7.8110000000000002E-3</v>
      </c>
      <c r="F125" s="10">
        <v>0.58516196447230928</v>
      </c>
    </row>
    <row r="126" spans="1:6" x14ac:dyDescent="0.25">
      <c r="A126" s="12" t="s">
        <v>248</v>
      </c>
      <c r="B126" s="8">
        <v>7</v>
      </c>
      <c r="C126" s="10">
        <v>0.57025899999999996</v>
      </c>
      <c r="D126" s="10">
        <v>1.8940000000000001E-3</v>
      </c>
      <c r="E126" s="10">
        <v>5.3399999999999997E-4</v>
      </c>
      <c r="F126" s="10">
        <v>0.52380952380952384</v>
      </c>
    </row>
    <row r="127" spans="1:6" x14ac:dyDescent="0.25">
      <c r="A127" s="12" t="s">
        <v>183</v>
      </c>
      <c r="B127" s="8">
        <v>60</v>
      </c>
      <c r="C127" s="10">
        <v>52.082053999999999</v>
      </c>
      <c r="D127" s="10">
        <v>2.3149999999999998E-3</v>
      </c>
      <c r="E127" s="10">
        <v>5.4799999999999996E-3</v>
      </c>
      <c r="F127" s="10">
        <v>0.68602540834845738</v>
      </c>
    </row>
    <row r="128" spans="1:6" x14ac:dyDescent="0.25">
      <c r="A128" s="12" t="s">
        <v>191</v>
      </c>
      <c r="B128" s="8">
        <v>48</v>
      </c>
      <c r="C128" s="10">
        <v>58.926431999999998</v>
      </c>
      <c r="D128" s="10">
        <v>2.222E-3</v>
      </c>
      <c r="E128" s="10">
        <v>4.189E-3</v>
      </c>
      <c r="F128" s="10">
        <v>0.62318840579710144</v>
      </c>
    </row>
    <row r="129" spans="1:6" x14ac:dyDescent="0.25">
      <c r="A129" s="12" t="s">
        <v>72</v>
      </c>
      <c r="B129" s="8">
        <v>5</v>
      </c>
      <c r="C129" s="10">
        <v>1.3615600000000001</v>
      </c>
      <c r="D129" s="10">
        <v>1.838E-3</v>
      </c>
      <c r="E129" s="10">
        <v>4.2400000000000001E-4</v>
      </c>
      <c r="F129" s="10">
        <v>0.6</v>
      </c>
    </row>
    <row r="130" spans="1:6" x14ac:dyDescent="0.25">
      <c r="A130" s="12" t="s">
        <v>249</v>
      </c>
      <c r="B130" s="8">
        <v>7</v>
      </c>
      <c r="C130" s="10">
        <v>3.0895579999999998</v>
      </c>
      <c r="D130" s="10">
        <v>1.8760000000000001E-3</v>
      </c>
      <c r="E130" s="10">
        <v>5.9599999999999996E-4</v>
      </c>
      <c r="F130" s="10">
        <v>0.52380952380952384</v>
      </c>
    </row>
    <row r="131" spans="1:6" x14ac:dyDescent="0.25">
      <c r="A131" s="12" t="s">
        <v>94</v>
      </c>
      <c r="B131" s="8">
        <v>16</v>
      </c>
      <c r="C131" s="10">
        <v>0.65717000000000003</v>
      </c>
      <c r="D131" s="10">
        <v>2.016E-3</v>
      </c>
      <c r="E131" s="10">
        <v>1.6770000000000001E-3</v>
      </c>
      <c r="F131" s="10">
        <v>0.81666666666666665</v>
      </c>
    </row>
    <row r="132" spans="1:6" x14ac:dyDescent="0.25">
      <c r="A132" s="12" t="s">
        <v>64</v>
      </c>
      <c r="B132" s="8">
        <v>66</v>
      </c>
      <c r="C132" s="10">
        <v>71.149337000000003</v>
      </c>
      <c r="D132" s="10">
        <v>2.3470000000000001E-3</v>
      </c>
      <c r="E132" s="10">
        <v>5.7549999999999997E-3</v>
      </c>
      <c r="F132" s="10">
        <v>0.62351190476190477</v>
      </c>
    </row>
    <row r="133" spans="1:6" x14ac:dyDescent="0.25">
      <c r="A133" s="12" t="s">
        <v>101</v>
      </c>
      <c r="B133" s="8">
        <v>70</v>
      </c>
      <c r="C133" s="10">
        <v>70.795794000000001</v>
      </c>
      <c r="D133" s="10">
        <v>2.3809999999999999E-3</v>
      </c>
      <c r="E133" s="10">
        <v>6.2459999999999998E-3</v>
      </c>
      <c r="F133" s="10">
        <v>0.65013169446883234</v>
      </c>
    </row>
    <row r="134" spans="1:6" x14ac:dyDescent="0.25">
      <c r="A134" s="12" t="s">
        <v>120</v>
      </c>
      <c r="B134" s="8">
        <v>82</v>
      </c>
      <c r="C134" s="10">
        <v>107.264506</v>
      </c>
      <c r="D134" s="10">
        <v>2.4450000000000001E-3</v>
      </c>
      <c r="E134" s="10">
        <v>6.8999999999999999E-3</v>
      </c>
      <c r="F134" s="10">
        <v>0.55601265822784807</v>
      </c>
    </row>
    <row r="135" spans="1:6" x14ac:dyDescent="0.25">
      <c r="A135" s="12" t="s">
        <v>143</v>
      </c>
      <c r="B135" s="8">
        <v>70</v>
      </c>
      <c r="C135" s="10">
        <v>34.942771999999998</v>
      </c>
      <c r="D135" s="10">
        <v>2.3749999999999999E-3</v>
      </c>
      <c r="E135" s="10">
        <v>6.6010000000000001E-3</v>
      </c>
      <c r="F135" s="10">
        <v>0.71378402107111505</v>
      </c>
    </row>
    <row r="136" spans="1:6" x14ac:dyDescent="0.25">
      <c r="A136" s="12" t="s">
        <v>202</v>
      </c>
      <c r="B136" s="8">
        <v>58</v>
      </c>
      <c r="C136" s="10">
        <v>55.762014999999998</v>
      </c>
      <c r="D136" s="10">
        <v>2.3040000000000001E-3</v>
      </c>
      <c r="E136" s="10">
        <v>5.1900000000000002E-3</v>
      </c>
      <c r="F136" s="10">
        <v>0.62532467532467528</v>
      </c>
    </row>
    <row r="137" spans="1:6" x14ac:dyDescent="0.25">
      <c r="A137" s="12" t="s">
        <v>201</v>
      </c>
      <c r="B137" s="8">
        <v>17</v>
      </c>
      <c r="C137" s="10">
        <v>0.35004299999999999</v>
      </c>
      <c r="D137" s="10">
        <v>2E-3</v>
      </c>
      <c r="E137" s="10">
        <v>1.58E-3</v>
      </c>
      <c r="F137" s="10">
        <v>0.91428571428571426</v>
      </c>
    </row>
    <row r="138" spans="1:6" x14ac:dyDescent="0.25">
      <c r="A138" s="12" t="s">
        <v>139</v>
      </c>
      <c r="B138" s="8">
        <v>40</v>
      </c>
      <c r="C138" s="10">
        <v>68.478943999999998</v>
      </c>
      <c r="D138" s="10">
        <v>2.183E-3</v>
      </c>
      <c r="E138" s="10">
        <v>3.2490000000000002E-3</v>
      </c>
      <c r="F138" s="10">
        <v>0.57183499288762452</v>
      </c>
    </row>
    <row r="139" spans="1:6" x14ac:dyDescent="0.25">
      <c r="A139" s="12" t="s">
        <v>43</v>
      </c>
      <c r="B139" s="8">
        <v>47</v>
      </c>
      <c r="C139" s="10">
        <v>77.264516</v>
      </c>
      <c r="D139" s="10">
        <v>2.2269999999999998E-3</v>
      </c>
      <c r="E139" s="10">
        <v>4.1180000000000001E-3</v>
      </c>
      <c r="F139" s="10">
        <v>0.6262626262626263</v>
      </c>
    </row>
    <row r="140" spans="1:6" x14ac:dyDescent="0.25">
      <c r="A140" s="12" t="s">
        <v>40</v>
      </c>
      <c r="B140" s="8">
        <v>88</v>
      </c>
      <c r="C140" s="10">
        <v>202.60525999999999</v>
      </c>
      <c r="D140" s="10">
        <v>2.4689999999999998E-3</v>
      </c>
      <c r="E140" s="10">
        <v>7.4019999999999997E-3</v>
      </c>
      <c r="F140" s="10">
        <v>0.54199726402188786</v>
      </c>
    </row>
    <row r="141" spans="1:6" x14ac:dyDescent="0.25">
      <c r="A141" s="12" t="s">
        <v>200</v>
      </c>
      <c r="B141" s="8">
        <v>7</v>
      </c>
      <c r="C141" s="10">
        <v>0</v>
      </c>
      <c r="D141" s="10">
        <v>1.9009999999999999E-3</v>
      </c>
      <c r="E141" s="10">
        <v>5.8399999999999999E-4</v>
      </c>
      <c r="F141" s="10">
        <v>1</v>
      </c>
    </row>
    <row r="142" spans="1:6" x14ac:dyDescent="0.25">
      <c r="A142" s="12" t="s">
        <v>250</v>
      </c>
      <c r="B142" s="8">
        <v>61</v>
      </c>
      <c r="C142" s="10">
        <v>55.098261999999998</v>
      </c>
      <c r="D142" s="10">
        <v>2.3310000000000002E-3</v>
      </c>
      <c r="E142" s="10">
        <v>5.7429999999999998E-3</v>
      </c>
      <c r="F142" s="10">
        <v>0.70017533606078319</v>
      </c>
    </row>
    <row r="143" spans="1:6" x14ac:dyDescent="0.25">
      <c r="A143" s="12" t="s">
        <v>251</v>
      </c>
      <c r="B143" s="8">
        <v>10</v>
      </c>
      <c r="C143" s="10">
        <v>1.2875989999999999</v>
      </c>
      <c r="D143" s="10">
        <v>1.9009999999999999E-3</v>
      </c>
      <c r="E143" s="10">
        <v>5.8900000000000001E-4</v>
      </c>
      <c r="F143" s="10">
        <v>0.5357142857142857</v>
      </c>
    </row>
    <row r="144" spans="1:6" x14ac:dyDescent="0.25">
      <c r="A144" s="12" t="s">
        <v>167</v>
      </c>
      <c r="B144" s="8">
        <v>65</v>
      </c>
      <c r="C144" s="10">
        <v>89.471677</v>
      </c>
      <c r="D144" s="10">
        <v>2.3470000000000001E-3</v>
      </c>
      <c r="E144" s="10">
        <v>5.6600000000000001E-3</v>
      </c>
      <c r="F144" s="10">
        <v>0.61034306195596522</v>
      </c>
    </row>
    <row r="145" spans="1:6" x14ac:dyDescent="0.25">
      <c r="A145" s="12" t="s">
        <v>163</v>
      </c>
      <c r="B145" s="8">
        <v>21</v>
      </c>
      <c r="C145" s="10">
        <v>6.9583349999999999</v>
      </c>
      <c r="D145" s="10">
        <v>2.0699999999999998E-3</v>
      </c>
      <c r="E145" s="10">
        <v>2.1559999999999999E-3</v>
      </c>
      <c r="F145" s="10">
        <v>0.83040935672514615</v>
      </c>
    </row>
    <row r="146" spans="1:6" x14ac:dyDescent="0.25">
      <c r="A146" s="12" t="s">
        <v>152</v>
      </c>
      <c r="B146" s="8">
        <v>1</v>
      </c>
      <c r="C146" s="10">
        <v>0</v>
      </c>
      <c r="D146" s="10">
        <v>1.658E-3</v>
      </c>
      <c r="E146" s="10">
        <v>1.1900000000000001E-4</v>
      </c>
      <c r="F146" s="10">
        <v>0</v>
      </c>
    </row>
    <row r="147" spans="1:6" x14ac:dyDescent="0.25">
      <c r="A147" s="12" t="s">
        <v>252</v>
      </c>
      <c r="B147" s="8">
        <v>5</v>
      </c>
      <c r="C147" s="10">
        <v>0</v>
      </c>
      <c r="D147" s="10">
        <v>1.9009999999999999E-3</v>
      </c>
      <c r="E147" s="10">
        <v>4.7899999999999999E-4</v>
      </c>
      <c r="F147" s="10">
        <v>1</v>
      </c>
    </row>
    <row r="148" spans="1:6" x14ac:dyDescent="0.25">
      <c r="A148" s="12" t="s">
        <v>192</v>
      </c>
      <c r="B148" s="8">
        <v>93</v>
      </c>
      <c r="C148" s="10">
        <v>151.99485300000001</v>
      </c>
      <c r="D148" s="10">
        <v>2.513E-3</v>
      </c>
      <c r="E148" s="10">
        <v>8.2109999999999995E-3</v>
      </c>
      <c r="F148" s="10">
        <v>0.59487179487179487</v>
      </c>
    </row>
    <row r="149" spans="1:6" x14ac:dyDescent="0.25">
      <c r="A149" s="12" t="s">
        <v>56</v>
      </c>
      <c r="B149" s="8">
        <v>10</v>
      </c>
      <c r="C149" s="10">
        <v>8.4516999999999995E-2</v>
      </c>
      <c r="D149" s="10">
        <v>1.9650000000000002E-3</v>
      </c>
      <c r="E149" s="10">
        <v>9.3099999999999997E-4</v>
      </c>
      <c r="F149" s="10">
        <v>0.8928571428571429</v>
      </c>
    </row>
    <row r="150" spans="1:6" x14ac:dyDescent="0.25">
      <c r="A150" s="12" t="s">
        <v>70</v>
      </c>
      <c r="B150" s="8">
        <v>83</v>
      </c>
      <c r="C150" s="10">
        <v>75.874251000000001</v>
      </c>
      <c r="D150" s="10">
        <v>2.4629999999999999E-3</v>
      </c>
      <c r="E150" s="10">
        <v>7.5389999999999997E-3</v>
      </c>
      <c r="F150" s="10">
        <v>0.64351851851851849</v>
      </c>
    </row>
    <row r="151" spans="1:6" x14ac:dyDescent="0.25">
      <c r="A151" s="12" t="s">
        <v>253</v>
      </c>
      <c r="B151" s="8">
        <v>7</v>
      </c>
      <c r="C151" s="10">
        <v>0.43039699999999997</v>
      </c>
      <c r="D151" s="10">
        <v>1.934E-3</v>
      </c>
      <c r="E151" s="10">
        <v>7.5299999999999998E-4</v>
      </c>
      <c r="F151" s="10">
        <v>0.76190476190476186</v>
      </c>
    </row>
    <row r="152" spans="1:6" x14ac:dyDescent="0.25">
      <c r="A152" s="12" t="s">
        <v>254</v>
      </c>
      <c r="B152" s="8">
        <v>1</v>
      </c>
      <c r="C152" s="10">
        <v>0</v>
      </c>
      <c r="D152" s="10">
        <v>1.4989999999999999E-3</v>
      </c>
      <c r="E152" s="10">
        <v>7.7000000000000001E-5</v>
      </c>
      <c r="F152" s="10">
        <v>0</v>
      </c>
    </row>
    <row r="153" spans="1:6" x14ac:dyDescent="0.25">
      <c r="A153" s="12" t="s">
        <v>157</v>
      </c>
      <c r="B153" s="8">
        <v>69</v>
      </c>
      <c r="C153" s="10">
        <v>324.88099399999999</v>
      </c>
      <c r="D153" s="10">
        <v>2.3419999999999999E-3</v>
      </c>
      <c r="E153" s="10">
        <v>6.1599999999999997E-3</v>
      </c>
      <c r="F153" s="10">
        <v>0.63455450022614202</v>
      </c>
    </row>
    <row r="154" spans="1:6" x14ac:dyDescent="0.25">
      <c r="A154" s="12" t="s">
        <v>144</v>
      </c>
      <c r="B154" s="8">
        <v>9</v>
      </c>
      <c r="C154" s="10">
        <v>5.1377100000000002</v>
      </c>
      <c r="D154" s="10">
        <v>1.923E-3</v>
      </c>
      <c r="E154" s="10">
        <v>5.8900000000000001E-4</v>
      </c>
      <c r="F154" s="10">
        <v>0.75</v>
      </c>
    </row>
    <row r="155" spans="1:6" x14ac:dyDescent="0.25">
      <c r="A155" s="12" t="s">
        <v>255</v>
      </c>
      <c r="B155" s="8">
        <v>8</v>
      </c>
      <c r="C155" s="10">
        <v>0.75266299999999997</v>
      </c>
      <c r="D155" s="10">
        <v>1.8079999999999999E-3</v>
      </c>
      <c r="E155" s="10">
        <v>4.57E-4</v>
      </c>
      <c r="F155" s="10">
        <v>0.8928571428571429</v>
      </c>
    </row>
    <row r="156" spans="1:6" x14ac:dyDescent="0.25">
      <c r="A156" s="12" t="s">
        <v>256</v>
      </c>
      <c r="B156" s="8">
        <v>7</v>
      </c>
      <c r="C156" s="10">
        <v>0</v>
      </c>
      <c r="D156" s="10">
        <v>1.7570000000000001E-3</v>
      </c>
      <c r="E156" s="10">
        <v>3.4699999999999998E-4</v>
      </c>
      <c r="F156" s="10">
        <v>1</v>
      </c>
    </row>
    <row r="157" spans="1:6" x14ac:dyDescent="0.25">
      <c r="A157" s="12" t="s">
        <v>74</v>
      </c>
      <c r="B157" s="8">
        <v>1</v>
      </c>
      <c r="C157" s="10">
        <v>0</v>
      </c>
      <c r="D157" s="10">
        <v>1.513E-3</v>
      </c>
      <c r="E157" s="10">
        <v>7.3999999999999996E-5</v>
      </c>
      <c r="F157" s="10">
        <v>0</v>
      </c>
    </row>
    <row r="158" spans="1:6" x14ac:dyDescent="0.25">
      <c r="A158" s="12" t="s">
        <v>257</v>
      </c>
      <c r="B158" s="8">
        <v>12</v>
      </c>
      <c r="C158" s="10">
        <v>0.58639399999999997</v>
      </c>
      <c r="D158" s="10">
        <v>1.9269999999999999E-3</v>
      </c>
      <c r="E158" s="10">
        <v>1.1119999999999999E-3</v>
      </c>
      <c r="F158" s="10">
        <v>0.75757575757575757</v>
      </c>
    </row>
    <row r="159" spans="1:6" x14ac:dyDescent="0.25">
      <c r="A159" s="12" t="s">
        <v>182</v>
      </c>
      <c r="B159" s="8">
        <v>54</v>
      </c>
      <c r="C159" s="10">
        <v>22.985590999999999</v>
      </c>
      <c r="D159" s="10">
        <v>2.2829999999999999E-3</v>
      </c>
      <c r="E159" s="10">
        <v>5.0600000000000003E-3</v>
      </c>
      <c r="F159" s="10">
        <v>0.72926093514328805</v>
      </c>
    </row>
    <row r="160" spans="1:6" x14ac:dyDescent="0.25">
      <c r="A160" s="12" t="s">
        <v>197</v>
      </c>
      <c r="B160" s="8">
        <v>5</v>
      </c>
      <c r="C160" s="10">
        <v>0</v>
      </c>
      <c r="D160" s="10">
        <v>1.799E-3</v>
      </c>
      <c r="E160" s="10">
        <v>3.2400000000000001E-4</v>
      </c>
      <c r="F160" s="10">
        <v>1</v>
      </c>
    </row>
    <row r="161" spans="1:6" x14ac:dyDescent="0.25">
      <c r="A161" s="12" t="s">
        <v>117</v>
      </c>
      <c r="B161" s="8">
        <v>118</v>
      </c>
      <c r="C161" s="10">
        <v>473.14504199999999</v>
      </c>
      <c r="D161" s="10">
        <v>2.7320000000000001E-3</v>
      </c>
      <c r="E161" s="10">
        <v>9.3799999999999994E-3</v>
      </c>
      <c r="F161" s="10">
        <v>0.47316341829085456</v>
      </c>
    </row>
    <row r="162" spans="1:6" x14ac:dyDescent="0.25">
      <c r="A162" s="12" t="s">
        <v>258</v>
      </c>
      <c r="B162" s="8">
        <v>3</v>
      </c>
      <c r="C162" s="10">
        <v>0</v>
      </c>
      <c r="D162" s="10">
        <v>1.751E-3</v>
      </c>
      <c r="E162" s="10">
        <v>2.72E-4</v>
      </c>
      <c r="F162" s="10">
        <v>1</v>
      </c>
    </row>
    <row r="163" spans="1:6" x14ac:dyDescent="0.25">
      <c r="A163" s="12" t="s">
        <v>259</v>
      </c>
      <c r="B163" s="8">
        <v>28</v>
      </c>
      <c r="C163" s="10">
        <v>0.83594500000000005</v>
      </c>
      <c r="D163" s="10">
        <v>2.137E-3</v>
      </c>
      <c r="E163" s="10">
        <v>2.9420000000000002E-3</v>
      </c>
      <c r="F163" s="10">
        <v>0.94179894179894175</v>
      </c>
    </row>
    <row r="164" spans="1:6" x14ac:dyDescent="0.25">
      <c r="A164" s="12" t="s">
        <v>65</v>
      </c>
      <c r="B164" s="8">
        <v>81</v>
      </c>
      <c r="C164" s="10">
        <v>63.126952000000003</v>
      </c>
      <c r="D164" s="10">
        <v>2.4450000000000001E-3</v>
      </c>
      <c r="E164" s="10">
        <v>7.3540000000000003E-3</v>
      </c>
      <c r="F164" s="10">
        <v>0.63907822135670234</v>
      </c>
    </row>
    <row r="165" spans="1:6" x14ac:dyDescent="0.25">
      <c r="A165" s="12" t="s">
        <v>140</v>
      </c>
      <c r="B165" s="8">
        <v>92</v>
      </c>
      <c r="C165" s="10">
        <v>113.19913099999999</v>
      </c>
      <c r="D165" s="10">
        <v>2.532E-3</v>
      </c>
      <c r="E165" s="10">
        <v>7.9220000000000002E-3</v>
      </c>
      <c r="F165" s="10">
        <v>0.57952559300873907</v>
      </c>
    </row>
    <row r="166" spans="1:6" x14ac:dyDescent="0.25">
      <c r="A166" s="12" t="s">
        <v>260</v>
      </c>
      <c r="B166" s="8">
        <v>72</v>
      </c>
      <c r="C166" s="10">
        <v>47.391635999999998</v>
      </c>
      <c r="D166" s="10">
        <v>2.3700000000000001E-3</v>
      </c>
      <c r="E166" s="10">
        <v>6.4819999999999999E-3</v>
      </c>
      <c r="F166" s="10">
        <v>0.64513457556935816</v>
      </c>
    </row>
    <row r="167" spans="1:6" x14ac:dyDescent="0.25">
      <c r="A167" s="12" t="s">
        <v>261</v>
      </c>
      <c r="B167" s="8">
        <v>60</v>
      </c>
      <c r="C167" s="10">
        <v>57.091222999999999</v>
      </c>
      <c r="D167" s="10">
        <v>2.2989999999999998E-3</v>
      </c>
      <c r="E167" s="10">
        <v>5.0000000000000001E-3</v>
      </c>
      <c r="F167" s="10">
        <v>0.59286146400483963</v>
      </c>
    </row>
    <row r="168" spans="1:6" x14ac:dyDescent="0.25">
      <c r="A168" s="12" t="s">
        <v>105</v>
      </c>
      <c r="B168" s="8">
        <v>72</v>
      </c>
      <c r="C168" s="10">
        <v>69.823873000000006</v>
      </c>
      <c r="D168" s="10">
        <v>2.4039999999999999E-3</v>
      </c>
      <c r="E168" s="10">
        <v>6.5900000000000004E-3</v>
      </c>
      <c r="F168" s="10">
        <v>0.67080745341614911</v>
      </c>
    </row>
    <row r="169" spans="1:6" x14ac:dyDescent="0.25">
      <c r="A169" s="12" t="s">
        <v>172</v>
      </c>
      <c r="B169" s="8">
        <v>80</v>
      </c>
      <c r="C169" s="10">
        <v>58.699378000000003</v>
      </c>
      <c r="D169" s="10">
        <v>2.4390000000000002E-3</v>
      </c>
      <c r="E169" s="10">
        <v>7.1789999999999996E-3</v>
      </c>
      <c r="F169" s="10">
        <v>0.63869463869463872</v>
      </c>
    </row>
    <row r="170" spans="1:6" x14ac:dyDescent="0.25">
      <c r="A170" s="12" t="s">
        <v>124</v>
      </c>
      <c r="B170" s="8">
        <v>47</v>
      </c>
      <c r="C170" s="10">
        <v>12.012378999999999</v>
      </c>
      <c r="D170" s="10">
        <v>2.2079999999999999E-3</v>
      </c>
      <c r="E170" s="10">
        <v>4.5620000000000001E-3</v>
      </c>
      <c r="F170" s="10">
        <v>0.79696969696969699</v>
      </c>
    </row>
    <row r="171" spans="1:6" x14ac:dyDescent="0.25">
      <c r="A171" s="12" t="s">
        <v>176</v>
      </c>
      <c r="B171" s="8">
        <v>90</v>
      </c>
      <c r="C171" s="10">
        <v>128.366266</v>
      </c>
      <c r="D171" s="10">
        <v>2.513E-3</v>
      </c>
      <c r="E171" s="10">
        <v>7.7210000000000004E-3</v>
      </c>
      <c r="F171" s="10">
        <v>0.5754963427377221</v>
      </c>
    </row>
    <row r="172" spans="1:6" x14ac:dyDescent="0.25">
      <c r="A172" s="12" t="s">
        <v>119</v>
      </c>
      <c r="B172" s="8">
        <v>21</v>
      </c>
      <c r="C172" s="10">
        <v>6.3942319999999997</v>
      </c>
      <c r="D172" s="10">
        <v>2.016E-3</v>
      </c>
      <c r="E172" s="10">
        <v>1.743E-3</v>
      </c>
      <c r="F172" s="10">
        <v>0.64912280701754388</v>
      </c>
    </row>
    <row r="173" spans="1:6" x14ac:dyDescent="0.25">
      <c r="A173" s="12" t="s">
        <v>173</v>
      </c>
      <c r="B173" s="8">
        <v>85</v>
      </c>
      <c r="C173" s="10">
        <v>72.589815999999999</v>
      </c>
      <c r="D173" s="10">
        <v>2.4629999999999999E-3</v>
      </c>
      <c r="E173" s="10">
        <v>7.4780000000000003E-3</v>
      </c>
      <c r="F173" s="10">
        <v>0.60652365559800181</v>
      </c>
    </row>
    <row r="174" spans="1:6" x14ac:dyDescent="0.25">
      <c r="A174" s="12" t="s">
        <v>58</v>
      </c>
      <c r="B174" s="8">
        <v>78</v>
      </c>
      <c r="C174" s="10">
        <v>31.248427</v>
      </c>
      <c r="D174" s="10">
        <v>2.4269999999999999E-3</v>
      </c>
      <c r="E174" s="10">
        <v>7.4260000000000003E-3</v>
      </c>
      <c r="F174" s="10">
        <v>0.70736842105263154</v>
      </c>
    </row>
    <row r="175" spans="1:6" x14ac:dyDescent="0.25">
      <c r="A175" s="12" t="s">
        <v>82</v>
      </c>
      <c r="B175" s="8">
        <v>22</v>
      </c>
      <c r="C175" s="10">
        <v>5.1048580000000001</v>
      </c>
      <c r="D175" s="10">
        <v>2.0040000000000001E-3</v>
      </c>
      <c r="E175" s="10">
        <v>1.671E-3</v>
      </c>
      <c r="F175" s="10">
        <v>0.58947368421052626</v>
      </c>
    </row>
    <row r="176" spans="1:6" x14ac:dyDescent="0.25">
      <c r="A176" s="12" t="s">
        <v>151</v>
      </c>
      <c r="B176" s="8">
        <v>58</v>
      </c>
      <c r="C176" s="10">
        <v>25.184566</v>
      </c>
      <c r="D176" s="10">
        <v>2.2780000000000001E-3</v>
      </c>
      <c r="E176" s="10">
        <v>5.385E-3</v>
      </c>
      <c r="F176" s="10">
        <v>0.72272727272727277</v>
      </c>
    </row>
    <row r="177" spans="1:6" x14ac:dyDescent="0.25">
      <c r="A177" s="12" t="s">
        <v>169</v>
      </c>
      <c r="B177" s="8">
        <v>76</v>
      </c>
      <c r="C177" s="10">
        <v>38.552984000000002</v>
      </c>
      <c r="D177" s="10">
        <v>2.398E-3</v>
      </c>
      <c r="E177" s="10">
        <v>7.0390000000000001E-3</v>
      </c>
      <c r="F177" s="10">
        <v>0.6682710107367642</v>
      </c>
    </row>
    <row r="178" spans="1:6" x14ac:dyDescent="0.25">
      <c r="A178" s="12" t="s">
        <v>262</v>
      </c>
      <c r="B178" s="8">
        <v>51</v>
      </c>
      <c r="C178" s="10">
        <v>18.034875</v>
      </c>
      <c r="D178" s="10">
        <v>2.2520000000000001E-3</v>
      </c>
      <c r="E178" s="10">
        <v>4.8570000000000002E-3</v>
      </c>
      <c r="F178" s="10">
        <v>0.74149659863945583</v>
      </c>
    </row>
    <row r="179" spans="1:6" x14ac:dyDescent="0.25">
      <c r="A179" s="12" t="s">
        <v>137</v>
      </c>
      <c r="B179" s="8">
        <v>70</v>
      </c>
      <c r="C179" s="10">
        <v>34.466206</v>
      </c>
      <c r="D179" s="10">
        <v>2.3700000000000001E-3</v>
      </c>
      <c r="E179" s="10">
        <v>6.5040000000000002E-3</v>
      </c>
      <c r="F179" s="10">
        <v>0.68876207199297634</v>
      </c>
    </row>
    <row r="180" spans="1:6" x14ac:dyDescent="0.25">
      <c r="A180" s="12" t="s">
        <v>156</v>
      </c>
      <c r="B180" s="8">
        <v>73</v>
      </c>
      <c r="C180" s="10">
        <v>35.262791</v>
      </c>
      <c r="D180" s="10">
        <v>2.3809999999999999E-3</v>
      </c>
      <c r="E180" s="10">
        <v>6.77E-3</v>
      </c>
      <c r="F180" s="10">
        <v>0.68048289738430578</v>
      </c>
    </row>
    <row r="181" spans="1:6" x14ac:dyDescent="0.25">
      <c r="A181" s="12" t="s">
        <v>185</v>
      </c>
      <c r="B181" s="8">
        <v>68</v>
      </c>
      <c r="C181" s="10">
        <v>61.394044000000001</v>
      </c>
      <c r="D181" s="10">
        <v>2.3579999999999999E-3</v>
      </c>
      <c r="E181" s="10">
        <v>6.0569999999999999E-3</v>
      </c>
      <c r="F181" s="10">
        <v>0.63449883449883449</v>
      </c>
    </row>
    <row r="182" spans="1:6" x14ac:dyDescent="0.25">
      <c r="A182" s="12" t="s">
        <v>263</v>
      </c>
      <c r="B182" s="8">
        <v>25</v>
      </c>
      <c r="C182" s="10">
        <v>4.6836549999999999</v>
      </c>
      <c r="D182" s="10">
        <v>2.0370000000000002E-3</v>
      </c>
      <c r="E182" s="10">
        <v>2.032E-3</v>
      </c>
      <c r="F182" s="10">
        <v>0.63636363636363635</v>
      </c>
    </row>
    <row r="183" spans="1:6" x14ac:dyDescent="0.25">
      <c r="A183" s="12" t="s">
        <v>264</v>
      </c>
      <c r="B183" s="8">
        <v>12</v>
      </c>
      <c r="C183" s="10">
        <v>0.33351399999999998</v>
      </c>
      <c r="D183" s="10">
        <v>1.9840000000000001E-3</v>
      </c>
      <c r="E183" s="10">
        <v>1.2849999999999999E-3</v>
      </c>
      <c r="F183" s="10">
        <v>0.84848484848484851</v>
      </c>
    </row>
    <row r="184" spans="1:6" x14ac:dyDescent="0.25">
      <c r="A184" s="12" t="s">
        <v>111</v>
      </c>
      <c r="B184" s="8">
        <v>93</v>
      </c>
      <c r="C184" s="10">
        <v>121.419071</v>
      </c>
      <c r="D184" s="10">
        <v>2.5249999999999999E-3</v>
      </c>
      <c r="E184" s="10">
        <v>7.9459999999999999E-3</v>
      </c>
      <c r="F184" s="10">
        <v>0.56532356532356531</v>
      </c>
    </row>
    <row r="185" spans="1:6" x14ac:dyDescent="0.25">
      <c r="A185" s="12" t="s">
        <v>75</v>
      </c>
      <c r="B185" s="8">
        <v>73</v>
      </c>
      <c r="C185" s="10">
        <v>64.402185000000003</v>
      </c>
      <c r="D185" s="10">
        <v>2.415E-3</v>
      </c>
      <c r="E185" s="10">
        <v>6.594E-3</v>
      </c>
      <c r="F185" s="10">
        <v>0.65191146881287731</v>
      </c>
    </row>
    <row r="186" spans="1:6" x14ac:dyDescent="0.25">
      <c r="A186" s="12" t="s">
        <v>98</v>
      </c>
      <c r="B186" s="8">
        <v>89</v>
      </c>
      <c r="C186" s="10">
        <v>72.673310000000001</v>
      </c>
      <c r="D186" s="10">
        <v>2.506E-3</v>
      </c>
      <c r="E186" s="10">
        <v>7.8539999999999999E-3</v>
      </c>
      <c r="F186" s="10">
        <v>0.59957230686982088</v>
      </c>
    </row>
    <row r="187" spans="1:6" x14ac:dyDescent="0.25">
      <c r="A187" s="12" t="s">
        <v>265</v>
      </c>
      <c r="B187" s="8">
        <v>21</v>
      </c>
      <c r="C187" s="10">
        <v>0.72120399999999996</v>
      </c>
      <c r="D187" s="10">
        <v>2.0279999999999999E-3</v>
      </c>
      <c r="E187" s="10">
        <v>1.6540000000000001E-3</v>
      </c>
      <c r="F187" s="10">
        <v>0.90058479532163738</v>
      </c>
    </row>
    <row r="188" spans="1:6" x14ac:dyDescent="0.25">
      <c r="A188" s="12" t="s">
        <v>266</v>
      </c>
      <c r="B188" s="8">
        <v>28</v>
      </c>
      <c r="C188" s="10">
        <v>5.7315699999999996</v>
      </c>
      <c r="D188" s="10">
        <v>2.1410000000000001E-3</v>
      </c>
      <c r="E188" s="10">
        <v>2.6359999999999999E-3</v>
      </c>
      <c r="F188" s="10">
        <v>0.80423280423280419</v>
      </c>
    </row>
    <row r="189" spans="1:6" x14ac:dyDescent="0.25">
      <c r="A189" s="12" t="s">
        <v>267</v>
      </c>
      <c r="B189" s="8">
        <v>25</v>
      </c>
      <c r="C189" s="10">
        <v>6.5867180000000003</v>
      </c>
      <c r="D189" s="10">
        <v>2.049E-3</v>
      </c>
      <c r="E189" s="10">
        <v>1.818E-3</v>
      </c>
      <c r="F189" s="10">
        <v>0.72332015810276684</v>
      </c>
    </row>
    <row r="190" spans="1:6" x14ac:dyDescent="0.25">
      <c r="A190" s="12" t="s">
        <v>268</v>
      </c>
      <c r="B190" s="8">
        <v>33</v>
      </c>
      <c r="C190" s="10">
        <v>12.090999999999999</v>
      </c>
      <c r="D190" s="10">
        <v>2.1410000000000001E-3</v>
      </c>
      <c r="E190" s="10">
        <v>2.8579999999999999E-3</v>
      </c>
      <c r="F190" s="10">
        <v>0.67311827956989245</v>
      </c>
    </row>
    <row r="191" spans="1:6" x14ac:dyDescent="0.25">
      <c r="A191" s="12" t="s">
        <v>46</v>
      </c>
      <c r="B191" s="8">
        <v>100</v>
      </c>
      <c r="C191" s="10">
        <v>224.16895600000001</v>
      </c>
      <c r="D191" s="10">
        <v>2.5839999999999999E-3</v>
      </c>
      <c r="E191" s="10">
        <v>8.4519999999999994E-3</v>
      </c>
      <c r="F191" s="10">
        <v>0.54029034294130018</v>
      </c>
    </row>
    <row r="192" spans="1:6" x14ac:dyDescent="0.25">
      <c r="A192" s="12" t="s">
        <v>193</v>
      </c>
      <c r="B192" s="8">
        <v>63</v>
      </c>
      <c r="C192" s="10">
        <v>98.360129999999998</v>
      </c>
      <c r="D192" s="10">
        <v>2.336E-3</v>
      </c>
      <c r="E192" s="10">
        <v>5.9620000000000003E-3</v>
      </c>
      <c r="F192" s="10">
        <v>0.69344262295081971</v>
      </c>
    </row>
    <row r="193" spans="1:6" x14ac:dyDescent="0.25">
      <c r="A193" s="12" t="s">
        <v>269</v>
      </c>
      <c r="B193" s="8">
        <v>44</v>
      </c>
      <c r="C193" s="10">
        <v>23.043931000000001</v>
      </c>
      <c r="D193" s="10">
        <v>2.2269999999999998E-3</v>
      </c>
      <c r="E193" s="10">
        <v>3.9680000000000002E-3</v>
      </c>
      <c r="F193" s="10">
        <v>0.67336152219873147</v>
      </c>
    </row>
    <row r="194" spans="1:6" x14ac:dyDescent="0.25">
      <c r="A194" s="12" t="s">
        <v>270</v>
      </c>
      <c r="B194" s="8">
        <v>36</v>
      </c>
      <c r="C194" s="10">
        <v>8.7297980000000006</v>
      </c>
      <c r="D194" s="10">
        <v>2.1789999999999999E-3</v>
      </c>
      <c r="E194" s="10">
        <v>3.4910000000000002E-3</v>
      </c>
      <c r="F194" s="10">
        <v>0.7682539682539683</v>
      </c>
    </row>
    <row r="195" spans="1:6" x14ac:dyDescent="0.25">
      <c r="A195" s="12" t="s">
        <v>178</v>
      </c>
      <c r="B195" s="8">
        <v>41</v>
      </c>
      <c r="C195" s="10">
        <v>4.5409949999999997</v>
      </c>
      <c r="D195" s="10">
        <v>2.2079999999999999E-3</v>
      </c>
      <c r="E195" s="10">
        <v>4.0090000000000004E-3</v>
      </c>
      <c r="F195" s="10">
        <v>0.84480431848852899</v>
      </c>
    </row>
    <row r="196" spans="1:6" x14ac:dyDescent="0.25">
      <c r="A196" s="12" t="s">
        <v>83</v>
      </c>
      <c r="B196" s="8">
        <v>52</v>
      </c>
      <c r="C196" s="10">
        <v>10.164118999999999</v>
      </c>
      <c r="D196" s="10">
        <v>2.2829999999999999E-3</v>
      </c>
      <c r="E196" s="10">
        <v>5.0860000000000002E-3</v>
      </c>
      <c r="F196" s="10">
        <v>0.77224489795918372</v>
      </c>
    </row>
    <row r="197" spans="1:6" x14ac:dyDescent="0.25">
      <c r="A197" s="12" t="s">
        <v>174</v>
      </c>
      <c r="B197" s="8">
        <v>49</v>
      </c>
      <c r="C197" s="10">
        <v>16.919858999999999</v>
      </c>
      <c r="D197" s="10">
        <v>2.2520000000000001E-3</v>
      </c>
      <c r="E197" s="10">
        <v>4.7010000000000003E-3</v>
      </c>
      <c r="F197" s="10">
        <v>0.76318223866790014</v>
      </c>
    </row>
    <row r="198" spans="1:6" x14ac:dyDescent="0.25">
      <c r="A198" s="12" t="s">
        <v>179</v>
      </c>
      <c r="B198" s="8">
        <v>42</v>
      </c>
      <c r="C198" s="10">
        <v>8.9611680000000007</v>
      </c>
      <c r="D198" s="10">
        <v>2.2269999999999998E-3</v>
      </c>
      <c r="E198" s="10">
        <v>4.274E-3</v>
      </c>
      <c r="F198" s="10">
        <v>0.81765389082462259</v>
      </c>
    </row>
    <row r="199" spans="1:6" x14ac:dyDescent="0.25">
      <c r="A199" s="12" t="s">
        <v>180</v>
      </c>
      <c r="B199" s="8">
        <v>61</v>
      </c>
      <c r="C199" s="10">
        <v>39.011375999999998</v>
      </c>
      <c r="D199" s="10">
        <v>2.3259999999999999E-3</v>
      </c>
      <c r="E199" s="10">
        <v>5.5890000000000002E-3</v>
      </c>
      <c r="F199" s="10">
        <v>0.695499707773232</v>
      </c>
    </row>
    <row r="200" spans="1:6" x14ac:dyDescent="0.25">
      <c r="A200" s="12" t="s">
        <v>271</v>
      </c>
      <c r="B200" s="8">
        <v>8</v>
      </c>
      <c r="C200" s="10">
        <v>0.26127299999999998</v>
      </c>
      <c r="D200" s="10">
        <v>1.887E-3</v>
      </c>
      <c r="E200" s="10">
        <v>6.7000000000000002E-4</v>
      </c>
      <c r="F200" s="10">
        <v>0.8666666666666667</v>
      </c>
    </row>
    <row r="201" spans="1:6" x14ac:dyDescent="0.25">
      <c r="A201" s="12" t="s">
        <v>148</v>
      </c>
      <c r="B201" s="8">
        <v>40</v>
      </c>
      <c r="C201" s="10">
        <v>11.448226</v>
      </c>
      <c r="D201" s="10">
        <v>2.1930000000000001E-3</v>
      </c>
      <c r="E201" s="10">
        <v>3.7959999999999999E-3</v>
      </c>
      <c r="F201" s="10">
        <v>0.76529160739687052</v>
      </c>
    </row>
    <row r="202" spans="1:6" x14ac:dyDescent="0.25">
      <c r="A202" s="12" t="s">
        <v>132</v>
      </c>
      <c r="B202" s="8">
        <v>36</v>
      </c>
      <c r="C202" s="10">
        <v>11.934443</v>
      </c>
      <c r="D202" s="10">
        <v>2.1649999999999998E-3</v>
      </c>
      <c r="E202" s="10">
        <v>3.3999999999999998E-3</v>
      </c>
      <c r="F202" s="10">
        <v>0.75044563279857401</v>
      </c>
    </row>
    <row r="203" spans="1:6" x14ac:dyDescent="0.25">
      <c r="A203" s="12" t="s">
        <v>76</v>
      </c>
      <c r="B203" s="8">
        <v>68</v>
      </c>
      <c r="C203" s="10">
        <v>32.935088</v>
      </c>
      <c r="D203" s="10">
        <v>2.336E-3</v>
      </c>
      <c r="E203" s="10">
        <v>6.2789999999999999E-3</v>
      </c>
      <c r="F203" s="10">
        <v>0.67738927738927734</v>
      </c>
    </row>
    <row r="204" spans="1:6" x14ac:dyDescent="0.25">
      <c r="A204" s="12" t="s">
        <v>186</v>
      </c>
      <c r="B204" s="8">
        <v>29</v>
      </c>
      <c r="C204" s="10">
        <v>5.6358879999999996</v>
      </c>
      <c r="D204" s="10">
        <v>2.137E-3</v>
      </c>
      <c r="E204" s="10">
        <v>2.6740000000000002E-3</v>
      </c>
      <c r="F204" s="10">
        <v>0.7378917378917379</v>
      </c>
    </row>
    <row r="205" spans="1:6" x14ac:dyDescent="0.25">
      <c r="A205" s="12" t="s">
        <v>93</v>
      </c>
      <c r="B205" s="8">
        <v>17</v>
      </c>
      <c r="C205" s="10">
        <v>0.43747799999999998</v>
      </c>
      <c r="D205" s="10">
        <v>2.0449999999999999E-3</v>
      </c>
      <c r="E205" s="10">
        <v>1.689E-3</v>
      </c>
      <c r="F205" s="10">
        <v>0.89523809523809528</v>
      </c>
    </row>
    <row r="206" spans="1:6" x14ac:dyDescent="0.25">
      <c r="A206" s="12" t="s">
        <v>272</v>
      </c>
      <c r="B206" s="8">
        <v>1</v>
      </c>
      <c r="C206" s="10">
        <v>0</v>
      </c>
      <c r="D206" s="10">
        <v>1.5460000000000001E-3</v>
      </c>
      <c r="E206" s="10">
        <v>8.5000000000000006E-5</v>
      </c>
      <c r="F206" s="10">
        <v>0</v>
      </c>
    </row>
    <row r="207" spans="1:6" x14ac:dyDescent="0.25">
      <c r="A207" s="12" t="s">
        <v>273</v>
      </c>
      <c r="B207" s="8">
        <v>1</v>
      </c>
      <c r="C207" s="10">
        <v>0</v>
      </c>
      <c r="D207" s="10">
        <v>1.5460000000000001E-3</v>
      </c>
      <c r="E207" s="10">
        <v>8.5000000000000006E-5</v>
      </c>
      <c r="F207" s="10">
        <v>0</v>
      </c>
    </row>
    <row r="208" spans="1:6" x14ac:dyDescent="0.25">
      <c r="A208" s="12" t="s">
        <v>274</v>
      </c>
      <c r="B208" s="8">
        <v>1</v>
      </c>
      <c r="C208" s="10">
        <v>0</v>
      </c>
      <c r="D208" s="10">
        <v>1.536E-3</v>
      </c>
      <c r="E208" s="10">
        <v>8.3999999999999995E-5</v>
      </c>
      <c r="F208" s="10">
        <v>0</v>
      </c>
    </row>
    <row r="209" spans="1:6" x14ac:dyDescent="0.25">
      <c r="A209" s="12" t="s">
        <v>275</v>
      </c>
      <c r="B209" s="8">
        <v>13</v>
      </c>
      <c r="C209" s="10">
        <v>1.50491</v>
      </c>
      <c r="D209" s="10">
        <v>1.946E-3</v>
      </c>
      <c r="E209" s="10">
        <v>1.1529999999999999E-3</v>
      </c>
      <c r="F209" s="10">
        <v>0.78205128205128205</v>
      </c>
    </row>
    <row r="210" spans="1:6" x14ac:dyDescent="0.25">
      <c r="A210" s="12" t="s">
        <v>276</v>
      </c>
      <c r="B210" s="8">
        <v>25</v>
      </c>
      <c r="C210" s="10">
        <v>5.137918</v>
      </c>
      <c r="D210" s="10">
        <v>2.0790000000000001E-3</v>
      </c>
      <c r="E210" s="10">
        <v>2.4510000000000001E-3</v>
      </c>
      <c r="F210" s="10">
        <v>0.81333333333333335</v>
      </c>
    </row>
    <row r="211" spans="1:6" x14ac:dyDescent="0.25">
      <c r="A211" s="12" t="s">
        <v>116</v>
      </c>
      <c r="B211" s="8">
        <v>82</v>
      </c>
      <c r="C211" s="10">
        <v>137.40876</v>
      </c>
      <c r="D211" s="10">
        <v>2.4689999999999998E-3</v>
      </c>
      <c r="E211" s="10">
        <v>7.0419999999999996E-3</v>
      </c>
      <c r="F211" s="10">
        <v>0.57563291139240502</v>
      </c>
    </row>
    <row r="212" spans="1:6" x14ac:dyDescent="0.25">
      <c r="A212" s="12" t="s">
        <v>277</v>
      </c>
      <c r="B212" s="8">
        <v>22</v>
      </c>
      <c r="C212" s="10">
        <v>2.5027200000000001</v>
      </c>
      <c r="D212" s="10">
        <v>2.0370000000000002E-3</v>
      </c>
      <c r="E212" s="10">
        <v>2.0240000000000002E-3</v>
      </c>
      <c r="F212" s="10">
        <v>0.9</v>
      </c>
    </row>
    <row r="213" spans="1:6" x14ac:dyDescent="0.25">
      <c r="A213" s="12" t="s">
        <v>278</v>
      </c>
      <c r="B213" s="8">
        <v>36</v>
      </c>
      <c r="C213" s="10">
        <v>12.937035</v>
      </c>
      <c r="D213" s="10">
        <v>2.1280000000000001E-3</v>
      </c>
      <c r="E213" s="10">
        <v>3.2929999999999999E-3</v>
      </c>
      <c r="F213" s="10">
        <v>0.71479500891265602</v>
      </c>
    </row>
    <row r="214" spans="1:6" x14ac:dyDescent="0.25">
      <c r="A214" s="12" t="s">
        <v>279</v>
      </c>
      <c r="B214" s="8">
        <v>26</v>
      </c>
      <c r="C214" s="10">
        <v>5.70242</v>
      </c>
      <c r="D214" s="10">
        <v>2.0699999999999998E-3</v>
      </c>
      <c r="E214" s="10">
        <v>2.5179999999999998E-3</v>
      </c>
      <c r="F214" s="10">
        <v>0.74461538461538457</v>
      </c>
    </row>
    <row r="215" spans="1:6" x14ac:dyDescent="0.25">
      <c r="A215" s="12" t="s">
        <v>203</v>
      </c>
      <c r="B215" s="8">
        <v>29</v>
      </c>
      <c r="C215" s="10">
        <v>2.327785</v>
      </c>
      <c r="D215" s="10">
        <v>2.1099999999999999E-3</v>
      </c>
      <c r="E215" s="10">
        <v>2.7160000000000001E-3</v>
      </c>
      <c r="F215" s="10">
        <v>0.85470085470085466</v>
      </c>
    </row>
    <row r="216" spans="1:6" x14ac:dyDescent="0.25">
      <c r="A216" s="12" t="s">
        <v>280</v>
      </c>
      <c r="B216" s="8">
        <v>10</v>
      </c>
      <c r="C216" s="10">
        <v>0.64811799999999997</v>
      </c>
      <c r="D216" s="10">
        <v>1.9530000000000001E-3</v>
      </c>
      <c r="E216" s="10">
        <v>9.8999999999999999E-4</v>
      </c>
      <c r="F216" s="10">
        <v>0.71111111111111114</v>
      </c>
    </row>
    <row r="217" spans="1:6" x14ac:dyDescent="0.25">
      <c r="A217" s="12" t="s">
        <v>161</v>
      </c>
      <c r="B217" s="8">
        <v>45</v>
      </c>
      <c r="C217" s="10">
        <v>29.343364000000001</v>
      </c>
      <c r="D217" s="10">
        <v>2.2079999999999999E-3</v>
      </c>
      <c r="E217" s="10">
        <v>3.9069999999999999E-3</v>
      </c>
      <c r="F217" s="10">
        <v>0.67884828349944626</v>
      </c>
    </row>
    <row r="218" spans="1:6" x14ac:dyDescent="0.25">
      <c r="A218" s="12" t="s">
        <v>281</v>
      </c>
      <c r="B218" s="8">
        <v>40</v>
      </c>
      <c r="C218" s="10">
        <v>12.882581</v>
      </c>
      <c r="D218" s="10">
        <v>2.1740000000000002E-3</v>
      </c>
      <c r="E218" s="10">
        <v>3.6419999999999998E-3</v>
      </c>
      <c r="F218" s="10">
        <v>0.68563300142247507</v>
      </c>
    </row>
    <row r="219" spans="1:6" x14ac:dyDescent="0.25">
      <c r="A219" s="12" t="s">
        <v>282</v>
      </c>
      <c r="B219" s="8">
        <v>5</v>
      </c>
      <c r="C219" s="10">
        <v>0</v>
      </c>
      <c r="D219" s="10">
        <v>1.869E-3</v>
      </c>
      <c r="E219" s="10">
        <v>5.8100000000000003E-4</v>
      </c>
      <c r="F219" s="10">
        <v>1</v>
      </c>
    </row>
    <row r="220" spans="1:6" x14ac:dyDescent="0.25">
      <c r="A220" s="12" t="s">
        <v>283</v>
      </c>
      <c r="B220" s="8">
        <v>10</v>
      </c>
      <c r="C220" s="10">
        <v>0.112571</v>
      </c>
      <c r="D220" s="10">
        <v>1.9269999999999999E-3</v>
      </c>
      <c r="E220" s="10">
        <v>9.2199999999999997E-4</v>
      </c>
      <c r="F220" s="10">
        <v>0.8928571428571429</v>
      </c>
    </row>
    <row r="221" spans="1:6" x14ac:dyDescent="0.25">
      <c r="A221" s="12" t="s">
        <v>284</v>
      </c>
      <c r="B221" s="8">
        <v>36</v>
      </c>
      <c r="C221" s="10">
        <v>2.0215540000000001</v>
      </c>
      <c r="D221" s="10">
        <v>2.1510000000000001E-3</v>
      </c>
      <c r="E221" s="10">
        <v>3.5969999999999999E-3</v>
      </c>
      <c r="F221" s="10">
        <v>0.90552584670231728</v>
      </c>
    </row>
    <row r="222" spans="1:6" x14ac:dyDescent="0.25">
      <c r="A222" s="12" t="s">
        <v>285</v>
      </c>
      <c r="B222" s="8">
        <v>27</v>
      </c>
      <c r="C222" s="10">
        <v>3.8399730000000001</v>
      </c>
      <c r="D222" s="10">
        <v>2.1050000000000001E-3</v>
      </c>
      <c r="E222" s="10">
        <v>2.699E-3</v>
      </c>
      <c r="F222" s="10">
        <v>0.81766381766381768</v>
      </c>
    </row>
    <row r="223" spans="1:6" x14ac:dyDescent="0.25">
      <c r="A223" s="12" t="s">
        <v>206</v>
      </c>
      <c r="B223" s="8">
        <v>40</v>
      </c>
      <c r="C223" s="10">
        <v>1.4379999999999999</v>
      </c>
      <c r="D223" s="10">
        <v>2.1649999999999998E-3</v>
      </c>
      <c r="E223" s="10">
        <v>4.0150000000000003E-3</v>
      </c>
      <c r="F223" s="10">
        <v>0.92745376955903269</v>
      </c>
    </row>
    <row r="224" spans="1:6" x14ac:dyDescent="0.25">
      <c r="A224" s="12" t="s">
        <v>286</v>
      </c>
      <c r="B224" s="8">
        <v>10</v>
      </c>
      <c r="C224" s="10">
        <v>0</v>
      </c>
      <c r="D224" s="10">
        <v>1.9189999999999999E-3</v>
      </c>
      <c r="E224" s="10">
        <v>9.4499999999999998E-4</v>
      </c>
      <c r="F224" s="10">
        <v>1</v>
      </c>
    </row>
    <row r="225" spans="1:6" x14ac:dyDescent="0.25">
      <c r="A225" s="12" t="s">
        <v>123</v>
      </c>
      <c r="B225" s="8">
        <v>25</v>
      </c>
      <c r="C225" s="10">
        <v>6.5924529999999999</v>
      </c>
      <c r="D225" s="10">
        <v>2.0449999999999999E-3</v>
      </c>
      <c r="E225" s="10">
        <v>2.1350000000000002E-3</v>
      </c>
      <c r="F225" s="10">
        <v>0.66</v>
      </c>
    </row>
    <row r="226" spans="1:6" x14ac:dyDescent="0.25">
      <c r="A226" s="12" t="s">
        <v>287</v>
      </c>
      <c r="B226" s="8">
        <v>4</v>
      </c>
      <c r="C226" s="10">
        <v>0</v>
      </c>
      <c r="D226" s="10">
        <v>1.828E-3</v>
      </c>
      <c r="E226" s="10">
        <v>2.8400000000000002E-4</v>
      </c>
      <c r="F226" s="10">
        <v>1</v>
      </c>
    </row>
    <row r="227" spans="1:6" x14ac:dyDescent="0.25">
      <c r="A227" s="12" t="s">
        <v>288</v>
      </c>
      <c r="B227" s="8">
        <v>6</v>
      </c>
      <c r="C227" s="10">
        <v>1.166879</v>
      </c>
      <c r="D227" s="10">
        <v>1.866E-3</v>
      </c>
      <c r="E227" s="10">
        <v>4.2900000000000002E-4</v>
      </c>
      <c r="F227" s="10">
        <v>0.66666666666666663</v>
      </c>
    </row>
    <row r="228" spans="1:6" x14ac:dyDescent="0.25">
      <c r="A228" s="12" t="s">
        <v>153</v>
      </c>
      <c r="B228" s="8">
        <v>10</v>
      </c>
      <c r="C228" s="10">
        <v>0.201295</v>
      </c>
      <c r="D228" s="10">
        <v>1.9419999999999999E-3</v>
      </c>
      <c r="E228" s="10">
        <v>1.09E-3</v>
      </c>
      <c r="F228" s="10">
        <v>0.93333333333333335</v>
      </c>
    </row>
    <row r="229" spans="1:6" x14ac:dyDescent="0.25">
      <c r="A229" s="12" t="s">
        <v>289</v>
      </c>
      <c r="B229" s="8">
        <v>6</v>
      </c>
      <c r="C229" s="10">
        <v>0</v>
      </c>
      <c r="D229" s="10">
        <v>1.828E-3</v>
      </c>
      <c r="E229" s="10">
        <v>5.4699999999999996E-4</v>
      </c>
      <c r="F229" s="10">
        <v>1</v>
      </c>
    </row>
    <row r="230" spans="1:6" x14ac:dyDescent="0.25">
      <c r="A230" s="12" t="s">
        <v>126</v>
      </c>
      <c r="B230" s="8">
        <v>45</v>
      </c>
      <c r="C230" s="10">
        <v>24.419053999999999</v>
      </c>
      <c r="D230" s="10">
        <v>2.1979999999999999E-3</v>
      </c>
      <c r="E230" s="10">
        <v>4.0210000000000003E-3</v>
      </c>
      <c r="F230" s="10">
        <v>0.67979797979797985</v>
      </c>
    </row>
    <row r="231" spans="1:6" x14ac:dyDescent="0.25">
      <c r="A231" s="12" t="s">
        <v>290</v>
      </c>
      <c r="B231" s="8">
        <v>20</v>
      </c>
      <c r="C231" s="10">
        <v>5.5164369999999998</v>
      </c>
      <c r="D231" s="10">
        <v>1.9610000000000001E-3</v>
      </c>
      <c r="E231" s="10">
        <v>1.47E-3</v>
      </c>
      <c r="F231" s="10">
        <v>0.69934640522875813</v>
      </c>
    </row>
    <row r="232" spans="1:6" x14ac:dyDescent="0.25">
      <c r="A232" s="12" t="s">
        <v>291</v>
      </c>
      <c r="B232" s="8">
        <v>20</v>
      </c>
      <c r="C232" s="10">
        <v>2.740602</v>
      </c>
      <c r="D232" s="10">
        <v>1.9840000000000001E-3</v>
      </c>
      <c r="E232" s="10">
        <v>1.614E-3</v>
      </c>
      <c r="F232" s="10">
        <v>0.78421052631578947</v>
      </c>
    </row>
    <row r="233" spans="1:6" x14ac:dyDescent="0.25">
      <c r="A233" s="12" t="s">
        <v>194</v>
      </c>
      <c r="B233" s="8">
        <v>67</v>
      </c>
      <c r="C233" s="10">
        <v>59.334454000000001</v>
      </c>
      <c r="D233" s="10">
        <v>2.3579999999999999E-3</v>
      </c>
      <c r="E233" s="10">
        <v>6.3290000000000004E-3</v>
      </c>
      <c r="F233" s="10">
        <v>0.70336538461538467</v>
      </c>
    </row>
    <row r="234" spans="1:6" x14ac:dyDescent="0.25">
      <c r="A234" s="12" t="s">
        <v>292</v>
      </c>
      <c r="B234" s="8">
        <v>8</v>
      </c>
      <c r="C234" s="10">
        <v>0.956372</v>
      </c>
      <c r="D234" s="10">
        <v>1.916E-3</v>
      </c>
      <c r="E234" s="10">
        <v>7.9199999999999995E-4</v>
      </c>
      <c r="F234" s="10">
        <v>0.7857142857142857</v>
      </c>
    </row>
    <row r="235" spans="1:6" x14ac:dyDescent="0.25">
      <c r="A235" s="12" t="s">
        <v>293</v>
      </c>
      <c r="B235" s="8">
        <v>8</v>
      </c>
      <c r="C235" s="10">
        <v>0.158049</v>
      </c>
      <c r="D235" s="10">
        <v>1.9120000000000001E-3</v>
      </c>
      <c r="E235" s="10">
        <v>8.4000000000000003E-4</v>
      </c>
      <c r="F235" s="10">
        <v>0.9285714285714286</v>
      </c>
    </row>
    <row r="236" spans="1:6" x14ac:dyDescent="0.25">
      <c r="A236" s="12" t="s">
        <v>196</v>
      </c>
      <c r="B236" s="8">
        <v>10</v>
      </c>
      <c r="C236" s="10">
        <v>3.347407</v>
      </c>
      <c r="D236" s="10">
        <v>1.9419999999999999E-3</v>
      </c>
      <c r="E236" s="10">
        <v>6.9499999999999998E-4</v>
      </c>
      <c r="F236" s="10">
        <v>0.6785714285714286</v>
      </c>
    </row>
    <row r="237" spans="1:6" x14ac:dyDescent="0.25">
      <c r="A237" s="12" t="s">
        <v>294</v>
      </c>
      <c r="B237" s="8">
        <v>7</v>
      </c>
      <c r="C237" s="10">
        <v>3.1166969999999998</v>
      </c>
      <c r="D237" s="10">
        <v>1.887E-3</v>
      </c>
      <c r="E237" s="10">
        <v>6.1300000000000005E-4</v>
      </c>
      <c r="F237" s="10">
        <v>0.5714285714285714</v>
      </c>
    </row>
    <row r="238" spans="1:6" x14ac:dyDescent="0.25">
      <c r="A238" s="12" t="s">
        <v>188</v>
      </c>
      <c r="B238" s="8">
        <v>18</v>
      </c>
      <c r="C238" s="10">
        <v>2.238022</v>
      </c>
      <c r="D238" s="10">
        <v>2.0279999999999999E-3</v>
      </c>
      <c r="E238" s="10">
        <v>1.7639999999999999E-3</v>
      </c>
      <c r="F238" s="10">
        <v>0.78431372549019607</v>
      </c>
    </row>
    <row r="239" spans="1:6" x14ac:dyDescent="0.25">
      <c r="A239" s="12" t="s">
        <v>187</v>
      </c>
      <c r="B239" s="8">
        <v>12</v>
      </c>
      <c r="C239" s="10">
        <v>0.50695500000000004</v>
      </c>
      <c r="D239" s="10">
        <v>1.8550000000000001E-3</v>
      </c>
      <c r="E239" s="10">
        <v>8.7799999999999998E-4</v>
      </c>
      <c r="F239" s="10">
        <v>0.66666666666666663</v>
      </c>
    </row>
    <row r="240" spans="1:6" x14ac:dyDescent="0.25">
      <c r="A240" s="12" t="s">
        <v>295</v>
      </c>
      <c r="B240" s="8">
        <v>27</v>
      </c>
      <c r="C240" s="10">
        <v>4.8977279999999999</v>
      </c>
      <c r="D240" s="10">
        <v>2.0960000000000002E-3</v>
      </c>
      <c r="E240" s="10">
        <v>2.5089999999999999E-3</v>
      </c>
      <c r="F240" s="10">
        <v>0.7</v>
      </c>
    </row>
    <row r="241" spans="1:6" x14ac:dyDescent="0.25">
      <c r="A241" s="12" t="s">
        <v>296</v>
      </c>
      <c r="B241" s="8">
        <v>31</v>
      </c>
      <c r="C241" s="10">
        <v>12.984844000000001</v>
      </c>
      <c r="D241" s="10">
        <v>2.1229999999999999E-3</v>
      </c>
      <c r="E241" s="10">
        <v>2.8080000000000002E-3</v>
      </c>
      <c r="F241" s="10">
        <v>0.68817204301075274</v>
      </c>
    </row>
    <row r="242" spans="1:6" x14ac:dyDescent="0.25">
      <c r="A242" s="12" t="s">
        <v>62</v>
      </c>
      <c r="B242" s="8">
        <v>16</v>
      </c>
      <c r="C242" s="10">
        <v>0.47294799999999998</v>
      </c>
      <c r="D242" s="10">
        <v>2E-3</v>
      </c>
      <c r="E242" s="10">
        <v>1.6800000000000001E-3</v>
      </c>
      <c r="F242" s="10">
        <v>0.9</v>
      </c>
    </row>
    <row r="243" spans="1:6" x14ac:dyDescent="0.25">
      <c r="A243" s="12" t="s">
        <v>207</v>
      </c>
      <c r="B243" s="8">
        <v>73</v>
      </c>
      <c r="C243" s="10">
        <v>23.949294999999999</v>
      </c>
      <c r="D243" s="10">
        <v>2.398E-3</v>
      </c>
      <c r="E243" s="10">
        <v>7.0010000000000003E-3</v>
      </c>
      <c r="F243" s="10">
        <v>0.72595573440643868</v>
      </c>
    </row>
    <row r="244" spans="1:6" x14ac:dyDescent="0.25">
      <c r="A244" s="13" t="s">
        <v>297</v>
      </c>
      <c r="B244" s="8">
        <v>2</v>
      </c>
      <c r="C244" s="10">
        <v>0</v>
      </c>
      <c r="D244" s="10">
        <v>1.7359999999999999E-3</v>
      </c>
      <c r="E244" s="10">
        <v>2.3599999999999999E-4</v>
      </c>
      <c r="F244" s="10">
        <v>1</v>
      </c>
    </row>
  </sheetData>
  <dataValidations count="1">
    <dataValidation allowBlank="1" showInputMessage="1" showErrorMessage="1" promptTitle="Vertex Name" prompt="Enter the name of the vertex." sqref="A3:A244"/>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11"/>
  <sheetViews>
    <sheetView topLeftCell="A274" workbookViewId="0">
      <selection activeCell="D311" sqref="D311"/>
    </sheetView>
  </sheetViews>
  <sheetFormatPr baseColWidth="10" defaultColWidth="9.140625" defaultRowHeight="15" x14ac:dyDescent="0.25"/>
  <cols>
    <col min="1" max="1" width="9.140625" style="3"/>
    <col min="2" max="2" width="9.5703125" customWidth="1"/>
    <col min="3" max="5" width="14.28515625" customWidth="1"/>
    <col min="6" max="6" width="14.42578125" customWidth="1"/>
  </cols>
  <sheetData>
    <row r="1" spans="1:6" x14ac:dyDescent="0.25">
      <c r="B1" s="6" t="s">
        <v>50</v>
      </c>
      <c r="C1" s="9"/>
      <c r="D1" s="11"/>
      <c r="E1" s="11"/>
      <c r="F1" s="11"/>
    </row>
    <row r="2" spans="1:6" ht="30" x14ac:dyDescent="0.25">
      <c r="A2" s="14" t="s">
        <v>49</v>
      </c>
      <c r="B2" s="7" t="s">
        <v>51</v>
      </c>
      <c r="C2" s="7" t="s">
        <v>52</v>
      </c>
      <c r="D2" s="7" t="s">
        <v>53</v>
      </c>
      <c r="E2" s="7" t="s">
        <v>54</v>
      </c>
      <c r="F2" s="7" t="s">
        <v>55</v>
      </c>
    </row>
    <row r="3" spans="1:6" x14ac:dyDescent="0.25">
      <c r="A3" s="12" t="s">
        <v>299</v>
      </c>
      <c r="B3" s="8">
        <v>1</v>
      </c>
      <c r="C3" s="10">
        <v>0</v>
      </c>
      <c r="D3" s="10">
        <v>1.3320000000000001E-3</v>
      </c>
      <c r="E3" s="10">
        <v>4.1E-5</v>
      </c>
      <c r="F3" s="10">
        <v>0</v>
      </c>
    </row>
    <row r="4" spans="1:6" x14ac:dyDescent="0.25">
      <c r="A4" s="12" t="s">
        <v>173</v>
      </c>
      <c r="B4" s="8">
        <v>171</v>
      </c>
      <c r="C4" s="10">
        <v>454.98274800000002</v>
      </c>
      <c r="D4" s="10">
        <v>2.2469999999999999E-3</v>
      </c>
      <c r="E4" s="10">
        <v>5.7910000000000001E-3</v>
      </c>
      <c r="F4" s="10">
        <v>0.66089039165962238</v>
      </c>
    </row>
    <row r="5" spans="1:6" x14ac:dyDescent="0.25">
      <c r="A5" s="12" t="s">
        <v>300</v>
      </c>
      <c r="B5" s="8">
        <v>2</v>
      </c>
      <c r="C5" s="10">
        <v>0</v>
      </c>
      <c r="D5" s="10">
        <v>1.4679999999999999E-3</v>
      </c>
      <c r="E5" s="10">
        <v>8.7000000000000001E-5</v>
      </c>
      <c r="F5" s="10">
        <v>1</v>
      </c>
    </row>
    <row r="6" spans="1:6" x14ac:dyDescent="0.25">
      <c r="A6" s="12" t="s">
        <v>47</v>
      </c>
      <c r="B6" s="8">
        <v>233</v>
      </c>
      <c r="C6" s="10">
        <v>1091.7532289999999</v>
      </c>
      <c r="D6" s="10">
        <v>2.611E-3</v>
      </c>
      <c r="E6" s="10">
        <v>6.796E-3</v>
      </c>
      <c r="F6" s="10">
        <v>0.47863730472426125</v>
      </c>
    </row>
    <row r="7" spans="1:6" x14ac:dyDescent="0.25">
      <c r="A7" s="12" t="s">
        <v>159</v>
      </c>
      <c r="B7" s="8">
        <v>155</v>
      </c>
      <c r="C7" s="10">
        <v>230.30617100000001</v>
      </c>
      <c r="D7" s="10">
        <v>2.1649999999999998E-3</v>
      </c>
      <c r="E7" s="10">
        <v>5.3330000000000001E-3</v>
      </c>
      <c r="F7" s="10">
        <v>0.68412452700378401</v>
      </c>
    </row>
    <row r="8" spans="1:6" x14ac:dyDescent="0.25">
      <c r="A8" s="12" t="s">
        <v>122</v>
      </c>
      <c r="B8" s="8">
        <v>92</v>
      </c>
      <c r="C8" s="10">
        <v>46.799954</v>
      </c>
      <c r="D8" s="10">
        <v>1.9009999999999999E-3</v>
      </c>
      <c r="E8" s="10">
        <v>3.31E-3</v>
      </c>
      <c r="F8" s="10">
        <v>0.76354556803995011</v>
      </c>
    </row>
    <row r="9" spans="1:6" x14ac:dyDescent="0.25">
      <c r="A9" s="12" t="s">
        <v>301</v>
      </c>
      <c r="B9" s="8">
        <v>7</v>
      </c>
      <c r="C9" s="10">
        <v>0</v>
      </c>
      <c r="D9" s="10">
        <v>1.488E-3</v>
      </c>
      <c r="E9" s="10">
        <v>2.41E-4</v>
      </c>
      <c r="F9" s="10">
        <v>1</v>
      </c>
    </row>
    <row r="10" spans="1:6" x14ac:dyDescent="0.25">
      <c r="A10" s="12" t="s">
        <v>138</v>
      </c>
      <c r="B10" s="8">
        <v>219</v>
      </c>
      <c r="C10" s="10">
        <v>710.86987899999997</v>
      </c>
      <c r="D10" s="10">
        <v>2.519E-3</v>
      </c>
      <c r="E10" s="10">
        <v>6.6160000000000004E-3</v>
      </c>
      <c r="F10" s="10">
        <v>0.51681174261819418</v>
      </c>
    </row>
    <row r="11" spans="1:6" x14ac:dyDescent="0.25">
      <c r="A11" s="12" t="s">
        <v>43</v>
      </c>
      <c r="B11" s="8">
        <v>161</v>
      </c>
      <c r="C11" s="10">
        <v>159.92818399999999</v>
      </c>
      <c r="D11" s="10">
        <v>2.1930000000000001E-3</v>
      </c>
      <c r="E11" s="10">
        <v>5.457E-3</v>
      </c>
      <c r="F11" s="10">
        <v>0.66268609187166627</v>
      </c>
    </row>
    <row r="12" spans="1:6" x14ac:dyDescent="0.25">
      <c r="A12" s="12" t="s">
        <v>185</v>
      </c>
      <c r="B12" s="8">
        <v>150</v>
      </c>
      <c r="C12" s="10">
        <v>113.99489</v>
      </c>
      <c r="D12" s="10">
        <v>2.1410000000000001E-3</v>
      </c>
      <c r="E12" s="10">
        <v>5.2750000000000002E-3</v>
      </c>
      <c r="F12" s="10">
        <v>0.71649200220628795</v>
      </c>
    </row>
    <row r="13" spans="1:6" x14ac:dyDescent="0.25">
      <c r="A13" s="12" t="s">
        <v>262</v>
      </c>
      <c r="B13" s="8">
        <v>141</v>
      </c>
      <c r="C13" s="10">
        <v>147.444794</v>
      </c>
      <c r="D13" s="10">
        <v>2.0920000000000001E-3</v>
      </c>
      <c r="E13" s="10">
        <v>4.96E-3</v>
      </c>
      <c r="F13" s="10">
        <v>0.71900740277343345</v>
      </c>
    </row>
    <row r="14" spans="1:6" x14ac:dyDescent="0.25">
      <c r="A14" s="12" t="s">
        <v>208</v>
      </c>
      <c r="B14" s="8">
        <v>173</v>
      </c>
      <c r="C14" s="10">
        <v>365.78930400000002</v>
      </c>
      <c r="D14" s="10">
        <v>2.2569999999999999E-3</v>
      </c>
      <c r="E14" s="10">
        <v>5.7800000000000004E-3</v>
      </c>
      <c r="F14" s="10">
        <v>0.6427932576539388</v>
      </c>
    </row>
    <row r="15" spans="1:6" x14ac:dyDescent="0.25">
      <c r="A15" s="12" t="s">
        <v>302</v>
      </c>
      <c r="B15" s="8">
        <v>60</v>
      </c>
      <c r="C15" s="10">
        <v>17.067136999999999</v>
      </c>
      <c r="D15" s="10">
        <v>1.761E-3</v>
      </c>
      <c r="E15" s="10">
        <v>2.3249999999999998E-3</v>
      </c>
      <c r="F15" s="10">
        <v>0.92655367231638419</v>
      </c>
    </row>
    <row r="16" spans="1:6" x14ac:dyDescent="0.25">
      <c r="A16" s="12" t="s">
        <v>303</v>
      </c>
      <c r="B16" s="8">
        <v>3</v>
      </c>
      <c r="C16" s="10">
        <v>0</v>
      </c>
      <c r="D16" s="10">
        <v>1.3810000000000001E-3</v>
      </c>
      <c r="E16" s="10">
        <v>7.1000000000000005E-5</v>
      </c>
      <c r="F16" s="10">
        <v>1</v>
      </c>
    </row>
    <row r="17" spans="1:6" x14ac:dyDescent="0.25">
      <c r="A17" s="12" t="s">
        <v>212</v>
      </c>
      <c r="B17" s="8">
        <v>108</v>
      </c>
      <c r="C17" s="10">
        <v>319.69009599999998</v>
      </c>
      <c r="D17" s="10">
        <v>1.957E-3</v>
      </c>
      <c r="E17" s="10">
        <v>3.7009999999999999E-3</v>
      </c>
      <c r="F17" s="10">
        <v>0.69146451033243483</v>
      </c>
    </row>
    <row r="18" spans="1:6" x14ac:dyDescent="0.25">
      <c r="A18" s="12" t="s">
        <v>304</v>
      </c>
      <c r="B18" s="8">
        <v>6</v>
      </c>
      <c r="C18" s="10">
        <v>3.785094</v>
      </c>
      <c r="D18" s="10">
        <v>1.4840000000000001E-3</v>
      </c>
      <c r="E18" s="10">
        <v>1.2400000000000001E-4</v>
      </c>
      <c r="F18" s="10">
        <v>0.6</v>
      </c>
    </row>
    <row r="19" spans="1:6" x14ac:dyDescent="0.25">
      <c r="A19" s="12" t="s">
        <v>147</v>
      </c>
      <c r="B19" s="8">
        <v>184</v>
      </c>
      <c r="C19" s="10">
        <v>507.05500000000001</v>
      </c>
      <c r="D19" s="10">
        <v>2.3149999999999998E-3</v>
      </c>
      <c r="E19" s="10">
        <v>6.0530000000000002E-3</v>
      </c>
      <c r="F19" s="10">
        <v>0.62157731770991442</v>
      </c>
    </row>
    <row r="20" spans="1:6" x14ac:dyDescent="0.25">
      <c r="A20" s="12" t="s">
        <v>170</v>
      </c>
      <c r="B20" s="8">
        <v>205</v>
      </c>
      <c r="C20" s="10">
        <v>772.58637399999998</v>
      </c>
      <c r="D20" s="10">
        <v>2.4329999999999998E-3</v>
      </c>
      <c r="E20" s="10">
        <v>6.3730000000000002E-3</v>
      </c>
      <c r="F20" s="10">
        <v>0.55094376432717163</v>
      </c>
    </row>
    <row r="21" spans="1:6" x14ac:dyDescent="0.25">
      <c r="A21" s="12" t="s">
        <v>230</v>
      </c>
      <c r="B21" s="8">
        <v>9</v>
      </c>
      <c r="C21" s="10">
        <v>0</v>
      </c>
      <c r="D21" s="10">
        <v>1.565E-3</v>
      </c>
      <c r="E21" s="10">
        <v>3.7300000000000001E-4</v>
      </c>
      <c r="F21" s="10">
        <v>1</v>
      </c>
    </row>
    <row r="22" spans="1:6" x14ac:dyDescent="0.25">
      <c r="A22" s="12" t="s">
        <v>78</v>
      </c>
      <c r="B22" s="8">
        <v>62</v>
      </c>
      <c r="C22" s="10">
        <v>27.519486000000001</v>
      </c>
      <c r="D22" s="10">
        <v>1.786E-3</v>
      </c>
      <c r="E22" s="10">
        <v>2.2729999999999998E-3</v>
      </c>
      <c r="F22" s="10">
        <v>0.80056497175141239</v>
      </c>
    </row>
    <row r="23" spans="1:6" x14ac:dyDescent="0.25">
      <c r="A23" s="12" t="s">
        <v>81</v>
      </c>
      <c r="B23" s="8">
        <v>136</v>
      </c>
      <c r="C23" s="10">
        <v>84.972139999999996</v>
      </c>
      <c r="D23" s="10">
        <v>2.0660000000000001E-3</v>
      </c>
      <c r="E23" s="10">
        <v>4.7549999999999997E-3</v>
      </c>
      <c r="F23" s="10">
        <v>0.71204129727303334</v>
      </c>
    </row>
    <row r="24" spans="1:6" x14ac:dyDescent="0.25">
      <c r="A24" s="12" t="s">
        <v>85</v>
      </c>
      <c r="B24" s="8">
        <v>220</v>
      </c>
      <c r="C24" s="10">
        <v>678.51246300000003</v>
      </c>
      <c r="D24" s="10">
        <v>2.5249999999999999E-3</v>
      </c>
      <c r="E24" s="10">
        <v>6.5750000000000001E-3</v>
      </c>
      <c r="F24" s="10">
        <v>0.50551727053650697</v>
      </c>
    </row>
    <row r="25" spans="1:6" x14ac:dyDescent="0.25">
      <c r="A25" s="12" t="s">
        <v>177</v>
      </c>
      <c r="B25" s="8">
        <v>164</v>
      </c>
      <c r="C25" s="10">
        <v>172.36618200000001</v>
      </c>
      <c r="D25" s="10">
        <v>2.2079999999999999E-3</v>
      </c>
      <c r="E25" s="10">
        <v>5.6259999999999999E-3</v>
      </c>
      <c r="F25" s="10">
        <v>0.68230963883137796</v>
      </c>
    </row>
    <row r="26" spans="1:6" x14ac:dyDescent="0.25">
      <c r="A26" s="12" t="s">
        <v>73</v>
      </c>
      <c r="B26" s="8">
        <v>212</v>
      </c>
      <c r="C26" s="10">
        <v>497.20363900000001</v>
      </c>
      <c r="D26" s="10">
        <v>2.4750000000000002E-3</v>
      </c>
      <c r="E26" s="10">
        <v>6.5300000000000002E-3</v>
      </c>
      <c r="F26" s="10">
        <v>0.53811802232854866</v>
      </c>
    </row>
    <row r="27" spans="1:6" x14ac:dyDescent="0.25">
      <c r="A27" s="12" t="s">
        <v>44</v>
      </c>
      <c r="B27" s="8">
        <v>246</v>
      </c>
      <c r="C27" s="10">
        <v>1245.455547</v>
      </c>
      <c r="D27" s="10">
        <v>2.7030000000000001E-3</v>
      </c>
      <c r="E27" s="10">
        <v>6.9459999999999999E-3</v>
      </c>
      <c r="F27" s="10">
        <v>0.44687310261080754</v>
      </c>
    </row>
    <row r="28" spans="1:6" x14ac:dyDescent="0.25">
      <c r="A28" s="12" t="s">
        <v>84</v>
      </c>
      <c r="B28" s="8">
        <v>223</v>
      </c>
      <c r="C28" s="10">
        <v>602.71774600000003</v>
      </c>
      <c r="D28" s="10">
        <v>2.545E-3</v>
      </c>
      <c r="E28" s="10">
        <v>6.7239999999999999E-3</v>
      </c>
      <c r="F28" s="10">
        <v>0.51345125462772523</v>
      </c>
    </row>
    <row r="29" spans="1:6" x14ac:dyDescent="0.25">
      <c r="A29" s="12" t="s">
        <v>195</v>
      </c>
      <c r="B29" s="8">
        <v>200</v>
      </c>
      <c r="C29" s="10">
        <v>414.38818800000001</v>
      </c>
      <c r="D29" s="10">
        <v>2.4039999999999999E-3</v>
      </c>
      <c r="E29" s="10">
        <v>6.2839999999999997E-3</v>
      </c>
      <c r="F29" s="10">
        <v>0.56350305081269547</v>
      </c>
    </row>
    <row r="30" spans="1:6" x14ac:dyDescent="0.25">
      <c r="A30" s="12" t="s">
        <v>232</v>
      </c>
      <c r="B30" s="8">
        <v>126</v>
      </c>
      <c r="C30" s="10">
        <v>68.402006999999998</v>
      </c>
      <c r="D30" s="10">
        <v>2.0279999999999999E-3</v>
      </c>
      <c r="E30" s="10">
        <v>4.5279999999999999E-3</v>
      </c>
      <c r="F30" s="10">
        <v>0.7500655651717808</v>
      </c>
    </row>
    <row r="31" spans="1:6" x14ac:dyDescent="0.25">
      <c r="A31" s="12" t="s">
        <v>305</v>
      </c>
      <c r="B31" s="8">
        <v>23</v>
      </c>
      <c r="C31" s="10">
        <v>0.75395800000000002</v>
      </c>
      <c r="D31" s="10">
        <v>1.637E-3</v>
      </c>
      <c r="E31" s="10">
        <v>8.8400000000000002E-4</v>
      </c>
      <c r="F31" s="10">
        <v>0.92094861660079053</v>
      </c>
    </row>
    <row r="32" spans="1:6" x14ac:dyDescent="0.25">
      <c r="A32" s="12" t="s">
        <v>189</v>
      </c>
      <c r="B32" s="8">
        <v>179</v>
      </c>
      <c r="C32" s="10">
        <v>195.54867400000001</v>
      </c>
      <c r="D32" s="10">
        <v>2.2829999999999999E-3</v>
      </c>
      <c r="E32" s="10">
        <v>5.9449999999999998E-3</v>
      </c>
      <c r="F32" s="10">
        <v>0.63308936825885975</v>
      </c>
    </row>
    <row r="33" spans="1:6" x14ac:dyDescent="0.25">
      <c r="A33" s="12" t="s">
        <v>98</v>
      </c>
      <c r="B33" s="8">
        <v>195</v>
      </c>
      <c r="C33" s="10">
        <v>206.012922</v>
      </c>
      <c r="D33" s="10">
        <v>2.3749999999999999E-3</v>
      </c>
      <c r="E33" s="10">
        <v>6.3610000000000003E-3</v>
      </c>
      <c r="F33" s="10">
        <v>0.60762089810017272</v>
      </c>
    </row>
    <row r="34" spans="1:6" x14ac:dyDescent="0.25">
      <c r="A34" s="12" t="s">
        <v>146</v>
      </c>
      <c r="B34" s="8">
        <v>171</v>
      </c>
      <c r="C34" s="10">
        <v>136.83559199999999</v>
      </c>
      <c r="D34" s="10">
        <v>2.2469999999999999E-3</v>
      </c>
      <c r="E34" s="10">
        <v>5.914E-3</v>
      </c>
      <c r="F34" s="10">
        <v>0.68963088193857425</v>
      </c>
    </row>
    <row r="35" spans="1:6" x14ac:dyDescent="0.25">
      <c r="A35" s="12" t="s">
        <v>220</v>
      </c>
      <c r="B35" s="8">
        <v>56</v>
      </c>
      <c r="C35" s="10">
        <v>9.6361349999999995</v>
      </c>
      <c r="D35" s="10">
        <v>1.748E-3</v>
      </c>
      <c r="E35" s="10">
        <v>2.0439999999999998E-3</v>
      </c>
      <c r="F35" s="10">
        <v>0.82809224318658281</v>
      </c>
    </row>
    <row r="36" spans="1:6" x14ac:dyDescent="0.25">
      <c r="A36" s="12" t="s">
        <v>183</v>
      </c>
      <c r="B36" s="8">
        <v>144</v>
      </c>
      <c r="C36" s="10">
        <v>142.535788</v>
      </c>
      <c r="D36" s="10">
        <v>2.1099999999999999E-3</v>
      </c>
      <c r="E36" s="10">
        <v>4.9670000000000001E-3</v>
      </c>
      <c r="F36" s="10">
        <v>0.6972330436519828</v>
      </c>
    </row>
    <row r="37" spans="1:6" x14ac:dyDescent="0.25">
      <c r="A37" s="12" t="s">
        <v>92</v>
      </c>
      <c r="B37" s="8">
        <v>201</v>
      </c>
      <c r="C37" s="10">
        <v>325.97888999999998</v>
      </c>
      <c r="D37" s="10">
        <v>2.4099999999999998E-3</v>
      </c>
      <c r="E37" s="10">
        <v>6.4320000000000002E-3</v>
      </c>
      <c r="F37" s="10">
        <v>0.58337140246687991</v>
      </c>
    </row>
    <row r="38" spans="1:6" x14ac:dyDescent="0.25">
      <c r="A38" s="12" t="s">
        <v>87</v>
      </c>
      <c r="B38" s="8">
        <v>223</v>
      </c>
      <c r="C38" s="10">
        <v>796.03129999999999</v>
      </c>
      <c r="D38" s="10">
        <v>2.545E-3</v>
      </c>
      <c r="E38" s="10">
        <v>6.7279999999999996E-3</v>
      </c>
      <c r="F38" s="10">
        <v>0.51435623200329084</v>
      </c>
    </row>
    <row r="39" spans="1:6" x14ac:dyDescent="0.25">
      <c r="A39" s="12" t="s">
        <v>95</v>
      </c>
      <c r="B39" s="8">
        <v>94</v>
      </c>
      <c r="C39" s="10">
        <v>25.606297999999999</v>
      </c>
      <c r="D39" s="10">
        <v>1.908E-3</v>
      </c>
      <c r="E39" s="10">
        <v>3.4299999999999999E-3</v>
      </c>
      <c r="F39" s="10">
        <v>0.78380315336837081</v>
      </c>
    </row>
    <row r="40" spans="1:6" x14ac:dyDescent="0.25">
      <c r="A40" s="12" t="s">
        <v>135</v>
      </c>
      <c r="B40" s="8">
        <v>207</v>
      </c>
      <c r="C40" s="10">
        <v>400.22147100000001</v>
      </c>
      <c r="D40" s="10">
        <v>2.4450000000000001E-3</v>
      </c>
      <c r="E40" s="10">
        <v>6.4700000000000001E-3</v>
      </c>
      <c r="F40" s="10">
        <v>0.55561932089909138</v>
      </c>
    </row>
    <row r="41" spans="1:6" x14ac:dyDescent="0.25">
      <c r="A41" s="12" t="s">
        <v>106</v>
      </c>
      <c r="B41" s="8">
        <v>160</v>
      </c>
      <c r="C41" s="10">
        <v>225.20325800000001</v>
      </c>
      <c r="D41" s="10">
        <v>2.1930000000000001E-3</v>
      </c>
      <c r="E41" s="10">
        <v>5.3550000000000004E-3</v>
      </c>
      <c r="F41" s="10">
        <v>0.65008465693783757</v>
      </c>
    </row>
    <row r="42" spans="1:6" x14ac:dyDescent="0.25">
      <c r="A42" s="12" t="s">
        <v>109</v>
      </c>
      <c r="B42" s="8">
        <v>221</v>
      </c>
      <c r="C42" s="10">
        <v>1029.6655949999999</v>
      </c>
      <c r="D42" s="10">
        <v>2.532E-3</v>
      </c>
      <c r="E42" s="10">
        <v>6.646E-3</v>
      </c>
      <c r="F42" s="10">
        <v>0.51154120061999919</v>
      </c>
    </row>
    <row r="43" spans="1:6" x14ac:dyDescent="0.25">
      <c r="A43" s="12" t="s">
        <v>171</v>
      </c>
      <c r="B43" s="8">
        <v>175</v>
      </c>
      <c r="C43" s="10">
        <v>225.67769200000001</v>
      </c>
      <c r="D43" s="10">
        <v>2.2680000000000001E-3</v>
      </c>
      <c r="E43" s="10">
        <v>5.836E-3</v>
      </c>
      <c r="F43" s="10">
        <v>0.64020701707218708</v>
      </c>
    </row>
    <row r="44" spans="1:6" x14ac:dyDescent="0.25">
      <c r="A44" s="12" t="s">
        <v>121</v>
      </c>
      <c r="B44" s="8">
        <v>213</v>
      </c>
      <c r="C44" s="10">
        <v>685.59058100000004</v>
      </c>
      <c r="D44" s="10">
        <v>2.4810000000000001E-3</v>
      </c>
      <c r="E44" s="10">
        <v>6.5690000000000002E-3</v>
      </c>
      <c r="F44" s="10">
        <v>0.53929135635296777</v>
      </c>
    </row>
    <row r="45" spans="1:6" x14ac:dyDescent="0.25">
      <c r="A45" s="12" t="s">
        <v>162</v>
      </c>
      <c r="B45" s="8">
        <v>151</v>
      </c>
      <c r="C45" s="10">
        <v>258.96576800000003</v>
      </c>
      <c r="D45" s="10">
        <v>2.1410000000000001E-3</v>
      </c>
      <c r="E45" s="10">
        <v>5.1310000000000001E-3</v>
      </c>
      <c r="F45" s="10">
        <v>0.66832940322873213</v>
      </c>
    </row>
    <row r="46" spans="1:6" x14ac:dyDescent="0.25">
      <c r="A46" s="12" t="s">
        <v>186</v>
      </c>
      <c r="B46" s="8">
        <v>126</v>
      </c>
      <c r="C46" s="10">
        <v>77.251630000000006</v>
      </c>
      <c r="D46" s="10">
        <v>2.0279999999999999E-3</v>
      </c>
      <c r="E46" s="10">
        <v>4.4889999999999999E-3</v>
      </c>
      <c r="F46" s="10">
        <v>0.73721479150275371</v>
      </c>
    </row>
    <row r="47" spans="1:6" x14ac:dyDescent="0.25">
      <c r="A47" s="12" t="s">
        <v>199</v>
      </c>
      <c r="B47" s="8">
        <v>133</v>
      </c>
      <c r="C47" s="10">
        <v>101.07607299999999</v>
      </c>
      <c r="D47" s="10">
        <v>2.062E-3</v>
      </c>
      <c r="E47" s="10">
        <v>4.712E-3</v>
      </c>
      <c r="F47" s="10">
        <v>0.73129770992366416</v>
      </c>
    </row>
    <row r="48" spans="1:6" x14ac:dyDescent="0.25">
      <c r="A48" s="12" t="s">
        <v>192</v>
      </c>
      <c r="B48" s="8">
        <v>148</v>
      </c>
      <c r="C48" s="10">
        <v>386.87517300000002</v>
      </c>
      <c r="D48" s="10">
        <v>2.137E-3</v>
      </c>
      <c r="E48" s="10">
        <v>5.2110000000000004E-3</v>
      </c>
      <c r="F48" s="10">
        <v>0.7177137458667926</v>
      </c>
    </row>
    <row r="49" spans="1:6" x14ac:dyDescent="0.25">
      <c r="A49" s="12" t="s">
        <v>228</v>
      </c>
      <c r="B49" s="8">
        <v>42</v>
      </c>
      <c r="C49" s="10">
        <v>7.2812710000000003</v>
      </c>
      <c r="D49" s="10">
        <v>1.686E-3</v>
      </c>
      <c r="E49" s="10">
        <v>1.4580000000000001E-3</v>
      </c>
      <c r="F49" s="10">
        <v>0.81153846153846154</v>
      </c>
    </row>
    <row r="50" spans="1:6" x14ac:dyDescent="0.25">
      <c r="A50" s="12" t="s">
        <v>306</v>
      </c>
      <c r="B50" s="8">
        <v>2</v>
      </c>
      <c r="C50" s="10">
        <v>0</v>
      </c>
      <c r="D50" s="10">
        <v>0</v>
      </c>
      <c r="E50" s="10">
        <v>0</v>
      </c>
      <c r="F50" s="10">
        <v>0</v>
      </c>
    </row>
    <row r="51" spans="1:6" x14ac:dyDescent="0.25">
      <c r="A51" s="12" t="s">
        <v>307</v>
      </c>
      <c r="B51" s="8">
        <v>3</v>
      </c>
      <c r="C51" s="10">
        <v>0</v>
      </c>
      <c r="D51" s="10">
        <v>1.387E-3</v>
      </c>
      <c r="E51" s="10">
        <v>1.02E-4</v>
      </c>
      <c r="F51" s="10">
        <v>1</v>
      </c>
    </row>
    <row r="52" spans="1:6" x14ac:dyDescent="0.25">
      <c r="A52" s="12" t="s">
        <v>68</v>
      </c>
      <c r="B52" s="8">
        <v>118</v>
      </c>
      <c r="C52" s="10">
        <v>240.29996199999999</v>
      </c>
      <c r="D52" s="10">
        <v>2E-3</v>
      </c>
      <c r="E52" s="10">
        <v>4.071E-3</v>
      </c>
      <c r="F52" s="10">
        <v>0.70614692653673161</v>
      </c>
    </row>
    <row r="53" spans="1:6" x14ac:dyDescent="0.25">
      <c r="A53" s="12" t="s">
        <v>99</v>
      </c>
      <c r="B53" s="8">
        <v>162</v>
      </c>
      <c r="C53" s="10">
        <v>332.54160000000002</v>
      </c>
      <c r="D53" s="10">
        <v>2.1979999999999999E-3</v>
      </c>
      <c r="E53" s="10">
        <v>5.4349999999999997E-3</v>
      </c>
      <c r="F53" s="10">
        <v>0.64944968553459115</v>
      </c>
    </row>
    <row r="54" spans="1:6" x14ac:dyDescent="0.25">
      <c r="A54" s="12" t="s">
        <v>83</v>
      </c>
      <c r="B54" s="8">
        <v>130</v>
      </c>
      <c r="C54" s="10">
        <v>130.222172</v>
      </c>
      <c r="D54" s="10">
        <v>2.0530000000000001E-3</v>
      </c>
      <c r="E54" s="10">
        <v>4.7169999999999998E-3</v>
      </c>
      <c r="F54" s="10">
        <v>0.765625</v>
      </c>
    </row>
    <row r="55" spans="1:6" x14ac:dyDescent="0.25">
      <c r="A55" s="12" t="s">
        <v>308</v>
      </c>
      <c r="B55" s="8">
        <v>22</v>
      </c>
      <c r="C55" s="10">
        <v>0.63064900000000002</v>
      </c>
      <c r="D55" s="10">
        <v>1.6080000000000001E-3</v>
      </c>
      <c r="E55" s="10">
        <v>7.54E-4</v>
      </c>
      <c r="F55" s="10">
        <v>0.83157894736842108</v>
      </c>
    </row>
    <row r="56" spans="1:6" x14ac:dyDescent="0.25">
      <c r="A56" s="12" t="s">
        <v>165</v>
      </c>
      <c r="B56" s="8">
        <v>199</v>
      </c>
      <c r="C56" s="10">
        <v>271.04257100000001</v>
      </c>
      <c r="D56" s="10">
        <v>2.398E-3</v>
      </c>
      <c r="E56" s="10">
        <v>6.4009999999999996E-3</v>
      </c>
      <c r="F56" s="10">
        <v>0.59028281363306745</v>
      </c>
    </row>
    <row r="57" spans="1:6" x14ac:dyDescent="0.25">
      <c r="A57" s="12" t="s">
        <v>62</v>
      </c>
      <c r="B57" s="8">
        <v>49</v>
      </c>
      <c r="C57" s="10">
        <v>8.0635069999999995</v>
      </c>
      <c r="D57" s="10">
        <v>1.7420000000000001E-3</v>
      </c>
      <c r="E57" s="10">
        <v>1.8979999999999999E-3</v>
      </c>
      <c r="F57" s="10">
        <v>0.8392857142857143</v>
      </c>
    </row>
    <row r="58" spans="1:6" x14ac:dyDescent="0.25">
      <c r="A58" s="12" t="s">
        <v>248</v>
      </c>
      <c r="B58" s="8">
        <v>70</v>
      </c>
      <c r="C58" s="10">
        <v>21.679562000000001</v>
      </c>
      <c r="D58" s="10">
        <v>1.8079999999999999E-3</v>
      </c>
      <c r="E58" s="10">
        <v>2.6259999999999999E-3</v>
      </c>
      <c r="F58" s="10">
        <v>0.82572431957857773</v>
      </c>
    </row>
    <row r="59" spans="1:6" x14ac:dyDescent="0.25">
      <c r="A59" s="12" t="s">
        <v>58</v>
      </c>
      <c r="B59" s="8">
        <v>155</v>
      </c>
      <c r="C59" s="10">
        <v>184.24009000000001</v>
      </c>
      <c r="D59" s="10">
        <v>2.1649999999999998E-3</v>
      </c>
      <c r="E59" s="10">
        <v>5.3229999999999996E-3</v>
      </c>
      <c r="F59" s="10">
        <v>0.68378052975576198</v>
      </c>
    </row>
    <row r="60" spans="1:6" x14ac:dyDescent="0.25">
      <c r="A60" s="12" t="s">
        <v>45</v>
      </c>
      <c r="B60" s="8">
        <v>205</v>
      </c>
      <c r="C60" s="10">
        <v>418.39151600000002</v>
      </c>
      <c r="D60" s="10">
        <v>2.4329999999999998E-3</v>
      </c>
      <c r="E60" s="10">
        <v>6.4640000000000001E-3</v>
      </c>
      <c r="F60" s="10">
        <v>0.56577086280056577</v>
      </c>
    </row>
    <row r="61" spans="1:6" x14ac:dyDescent="0.25">
      <c r="A61" s="12" t="s">
        <v>90</v>
      </c>
      <c r="B61" s="8">
        <v>130</v>
      </c>
      <c r="C61" s="10">
        <v>129.09424000000001</v>
      </c>
      <c r="D61" s="10">
        <v>2.0409999999999998E-3</v>
      </c>
      <c r="E61" s="10">
        <v>4.7689999999999998E-3</v>
      </c>
      <c r="F61" s="10">
        <v>0.78346456692913391</v>
      </c>
    </row>
    <row r="62" spans="1:6" x14ac:dyDescent="0.25">
      <c r="A62" s="12" t="s">
        <v>283</v>
      </c>
      <c r="B62" s="8">
        <v>117</v>
      </c>
      <c r="C62" s="10">
        <v>35.212840999999997</v>
      </c>
      <c r="D62" s="10">
        <v>1.9919999999999998E-3</v>
      </c>
      <c r="E62" s="10">
        <v>4.2519999999999997E-3</v>
      </c>
      <c r="F62" s="10">
        <v>0.77040427154843627</v>
      </c>
    </row>
    <row r="63" spans="1:6" x14ac:dyDescent="0.25">
      <c r="A63" s="12" t="s">
        <v>194</v>
      </c>
      <c r="B63" s="8">
        <v>138</v>
      </c>
      <c r="C63" s="10">
        <v>113.557806</v>
      </c>
      <c r="D63" s="10">
        <v>2.088E-3</v>
      </c>
      <c r="E63" s="10">
        <v>4.8970000000000003E-3</v>
      </c>
      <c r="F63" s="10">
        <v>0.73398692810457511</v>
      </c>
    </row>
    <row r="64" spans="1:6" x14ac:dyDescent="0.25">
      <c r="A64" s="12" t="s">
        <v>65</v>
      </c>
      <c r="B64" s="8">
        <v>190</v>
      </c>
      <c r="C64" s="10">
        <v>267.675139</v>
      </c>
      <c r="D64" s="10">
        <v>2.3470000000000001E-3</v>
      </c>
      <c r="E64" s="10">
        <v>6.2659999999999999E-3</v>
      </c>
      <c r="F64" s="10">
        <v>0.62242575947206735</v>
      </c>
    </row>
    <row r="65" spans="1:6" x14ac:dyDescent="0.25">
      <c r="A65" s="12" t="s">
        <v>123</v>
      </c>
      <c r="B65" s="8">
        <v>102</v>
      </c>
      <c r="C65" s="10">
        <v>21.514738999999999</v>
      </c>
      <c r="D65" s="10">
        <v>1.9419999999999999E-3</v>
      </c>
      <c r="E65" s="10">
        <v>3.852E-3</v>
      </c>
      <c r="F65" s="10">
        <v>0.82727272727272727</v>
      </c>
    </row>
    <row r="66" spans="1:6" x14ac:dyDescent="0.25">
      <c r="A66" s="12" t="s">
        <v>175</v>
      </c>
      <c r="B66" s="8">
        <v>132</v>
      </c>
      <c r="C66" s="10">
        <v>49.453507999999999</v>
      </c>
      <c r="D66" s="10">
        <v>2.0660000000000001E-3</v>
      </c>
      <c r="E66" s="10">
        <v>4.8479999999999999E-3</v>
      </c>
      <c r="F66" s="10">
        <v>0.7836612999403697</v>
      </c>
    </row>
    <row r="67" spans="1:6" x14ac:dyDescent="0.25">
      <c r="A67" s="12" t="s">
        <v>176</v>
      </c>
      <c r="B67" s="8">
        <v>170</v>
      </c>
      <c r="C67" s="10">
        <v>149.18878699999999</v>
      </c>
      <c r="D67" s="10">
        <v>2.2420000000000001E-3</v>
      </c>
      <c r="E67" s="10">
        <v>5.8279999999999998E-3</v>
      </c>
      <c r="F67" s="10">
        <v>0.67721699458226403</v>
      </c>
    </row>
    <row r="68" spans="1:6" x14ac:dyDescent="0.25">
      <c r="A68" s="12" t="s">
        <v>132</v>
      </c>
      <c r="B68" s="8">
        <v>113</v>
      </c>
      <c r="C68" s="10">
        <v>90.720770000000002</v>
      </c>
      <c r="D68" s="10">
        <v>1.9689999999999998E-3</v>
      </c>
      <c r="E68" s="10">
        <v>3.908E-3</v>
      </c>
      <c r="F68" s="10">
        <v>0.69959049959049957</v>
      </c>
    </row>
    <row r="69" spans="1:6" x14ac:dyDescent="0.25">
      <c r="A69" s="12" t="s">
        <v>309</v>
      </c>
      <c r="B69" s="8">
        <v>15</v>
      </c>
      <c r="C69" s="10">
        <v>0</v>
      </c>
      <c r="D69" s="10">
        <v>1.6050000000000001E-3</v>
      </c>
      <c r="E69" s="10">
        <v>5.6999999999999998E-4</v>
      </c>
      <c r="F69" s="10">
        <v>1</v>
      </c>
    </row>
    <row r="70" spans="1:6" x14ac:dyDescent="0.25">
      <c r="A70" s="12" t="s">
        <v>150</v>
      </c>
      <c r="B70" s="8">
        <v>134</v>
      </c>
      <c r="C70" s="10">
        <v>59.411141000000001</v>
      </c>
      <c r="D70" s="10">
        <v>2.0660000000000001E-3</v>
      </c>
      <c r="E70" s="10">
        <v>4.8589999999999996E-3</v>
      </c>
      <c r="F70" s="10">
        <v>0.76497802452000929</v>
      </c>
    </row>
    <row r="71" spans="1:6" x14ac:dyDescent="0.25">
      <c r="A71" s="12" t="s">
        <v>42</v>
      </c>
      <c r="B71" s="8">
        <v>220</v>
      </c>
      <c r="C71" s="10">
        <v>571.376439</v>
      </c>
      <c r="D71" s="10">
        <v>2.5249999999999999E-3</v>
      </c>
      <c r="E71" s="10">
        <v>6.6909999999999999E-3</v>
      </c>
      <c r="F71" s="10">
        <v>0.52272439014078553</v>
      </c>
    </row>
    <row r="72" spans="1:6" x14ac:dyDescent="0.25">
      <c r="A72" s="12" t="s">
        <v>281</v>
      </c>
      <c r="B72" s="8">
        <v>133</v>
      </c>
      <c r="C72" s="10">
        <v>192.05632700000001</v>
      </c>
      <c r="D72" s="10">
        <v>2.0660000000000001E-3</v>
      </c>
      <c r="E72" s="10">
        <v>4.7590000000000002E-3</v>
      </c>
      <c r="F72" s="10">
        <v>0.74527304756312385</v>
      </c>
    </row>
    <row r="73" spans="1:6" x14ac:dyDescent="0.25">
      <c r="A73" s="12" t="s">
        <v>96</v>
      </c>
      <c r="B73" s="8">
        <v>195</v>
      </c>
      <c r="C73" s="10">
        <v>272.97369099999997</v>
      </c>
      <c r="D73" s="10">
        <v>2.3749999999999999E-3</v>
      </c>
      <c r="E73" s="10">
        <v>6.3330000000000001E-3</v>
      </c>
      <c r="F73" s="10">
        <v>0.60276338514680483</v>
      </c>
    </row>
    <row r="74" spans="1:6" x14ac:dyDescent="0.25">
      <c r="A74" s="12" t="s">
        <v>89</v>
      </c>
      <c r="B74" s="8">
        <v>222</v>
      </c>
      <c r="C74" s="10">
        <v>660.71090500000003</v>
      </c>
      <c r="D74" s="10">
        <v>2.5379999999999999E-3</v>
      </c>
      <c r="E74" s="10">
        <v>6.7169999999999999E-3</v>
      </c>
      <c r="F74" s="10">
        <v>0.51722706517227068</v>
      </c>
    </row>
    <row r="75" spans="1:6" x14ac:dyDescent="0.25">
      <c r="A75" s="12" t="s">
        <v>225</v>
      </c>
      <c r="B75" s="8">
        <v>3</v>
      </c>
      <c r="C75" s="10">
        <v>0</v>
      </c>
      <c r="D75" s="10">
        <v>1.4679999999999999E-3</v>
      </c>
      <c r="E75" s="10">
        <v>1.2E-4</v>
      </c>
      <c r="F75" s="10">
        <v>1</v>
      </c>
    </row>
    <row r="76" spans="1:6" x14ac:dyDescent="0.25">
      <c r="A76" s="12" t="s">
        <v>167</v>
      </c>
      <c r="B76" s="8">
        <v>168</v>
      </c>
      <c r="C76" s="10">
        <v>308.73341900000003</v>
      </c>
      <c r="D76" s="10">
        <v>2.232E-3</v>
      </c>
      <c r="E76" s="10">
        <v>5.5859999999999998E-3</v>
      </c>
      <c r="F76" s="10">
        <v>0.63906535231836437</v>
      </c>
    </row>
    <row r="77" spans="1:6" x14ac:dyDescent="0.25">
      <c r="A77" s="12" t="s">
        <v>161</v>
      </c>
      <c r="B77" s="8">
        <v>126</v>
      </c>
      <c r="C77" s="10">
        <v>146.02352200000001</v>
      </c>
      <c r="D77" s="10">
        <v>2.0370000000000002E-3</v>
      </c>
      <c r="E77" s="10">
        <v>4.4650000000000002E-3</v>
      </c>
      <c r="F77" s="10">
        <v>0.72856018882769469</v>
      </c>
    </row>
    <row r="78" spans="1:6" x14ac:dyDescent="0.25">
      <c r="A78" s="12" t="s">
        <v>46</v>
      </c>
      <c r="B78" s="8">
        <v>191</v>
      </c>
      <c r="C78" s="10">
        <v>644.42901500000005</v>
      </c>
      <c r="D78" s="10">
        <v>2.3530000000000001E-3</v>
      </c>
      <c r="E78" s="10">
        <v>6.136E-3</v>
      </c>
      <c r="F78" s="10">
        <v>0.59022852639873913</v>
      </c>
    </row>
    <row r="79" spans="1:6" x14ac:dyDescent="0.25">
      <c r="A79" s="12" t="s">
        <v>310</v>
      </c>
      <c r="B79" s="8">
        <v>2</v>
      </c>
      <c r="C79" s="10">
        <v>0</v>
      </c>
      <c r="D79" s="10">
        <v>1.3929999999999999E-3</v>
      </c>
      <c r="E79" s="10">
        <v>7.7999999999999999E-5</v>
      </c>
      <c r="F79" s="10">
        <v>1</v>
      </c>
    </row>
    <row r="80" spans="1:6" x14ac:dyDescent="0.25">
      <c r="A80" s="12" t="s">
        <v>224</v>
      </c>
      <c r="B80" s="8">
        <v>6</v>
      </c>
      <c r="C80" s="10">
        <v>0</v>
      </c>
      <c r="D80" s="10">
        <v>1.5529999999999999E-3</v>
      </c>
      <c r="E80" s="10">
        <v>2.8400000000000002E-4</v>
      </c>
      <c r="F80" s="10">
        <v>1</v>
      </c>
    </row>
    <row r="81" spans="1:6" x14ac:dyDescent="0.25">
      <c r="A81" s="12" t="s">
        <v>69</v>
      </c>
      <c r="B81" s="8">
        <v>212</v>
      </c>
      <c r="C81" s="10">
        <v>525.93369800000005</v>
      </c>
      <c r="D81" s="10">
        <v>2.4750000000000002E-3</v>
      </c>
      <c r="E81" s="10">
        <v>6.5209999999999999E-3</v>
      </c>
      <c r="F81" s="10">
        <v>0.53615857826384139</v>
      </c>
    </row>
    <row r="82" spans="1:6" x14ac:dyDescent="0.25">
      <c r="A82" s="12" t="s">
        <v>104</v>
      </c>
      <c r="B82" s="8">
        <v>200</v>
      </c>
      <c r="C82" s="10">
        <v>335.955871</v>
      </c>
      <c r="D82" s="10">
        <v>2.398E-3</v>
      </c>
      <c r="E82" s="10">
        <v>6.4159999999999998E-3</v>
      </c>
      <c r="F82" s="10">
        <v>0.58657642413987587</v>
      </c>
    </row>
    <row r="83" spans="1:6" x14ac:dyDescent="0.25">
      <c r="A83" s="12" t="s">
        <v>108</v>
      </c>
      <c r="B83" s="8">
        <v>225</v>
      </c>
      <c r="C83" s="10">
        <v>1421.3550949999999</v>
      </c>
      <c r="D83" s="10">
        <v>2.5579999999999999E-3</v>
      </c>
      <c r="E83" s="10">
        <v>6.6360000000000004E-3</v>
      </c>
      <c r="F83" s="10">
        <v>0.49161717771583241</v>
      </c>
    </row>
    <row r="84" spans="1:6" x14ac:dyDescent="0.25">
      <c r="A84" s="12" t="s">
        <v>311</v>
      </c>
      <c r="B84" s="8">
        <v>2</v>
      </c>
      <c r="C84" s="10">
        <v>0</v>
      </c>
      <c r="D84" s="10">
        <v>1.4530000000000001E-3</v>
      </c>
      <c r="E84" s="10">
        <v>9.1000000000000003E-5</v>
      </c>
      <c r="F84" s="10">
        <v>1</v>
      </c>
    </row>
    <row r="85" spans="1:6" x14ac:dyDescent="0.25">
      <c r="A85" s="12" t="s">
        <v>120</v>
      </c>
      <c r="B85" s="8">
        <v>181</v>
      </c>
      <c r="C85" s="10">
        <v>451.87304699999999</v>
      </c>
      <c r="D85" s="10">
        <v>2.2989999999999998E-3</v>
      </c>
      <c r="E85" s="10">
        <v>5.9230000000000003E-3</v>
      </c>
      <c r="F85" s="10">
        <v>0.61546670014437266</v>
      </c>
    </row>
    <row r="86" spans="1:6" x14ac:dyDescent="0.25">
      <c r="A86" s="12" t="s">
        <v>312</v>
      </c>
      <c r="B86" s="8">
        <v>4</v>
      </c>
      <c r="C86" s="10">
        <v>0</v>
      </c>
      <c r="D86" s="10">
        <v>1.493E-3</v>
      </c>
      <c r="E86" s="10">
        <v>1.4899999999999999E-4</v>
      </c>
      <c r="F86" s="10">
        <v>1</v>
      </c>
    </row>
    <row r="87" spans="1:6" x14ac:dyDescent="0.25">
      <c r="A87" s="12" t="s">
        <v>252</v>
      </c>
      <c r="B87" s="8">
        <v>52</v>
      </c>
      <c r="C87" s="10">
        <v>40.481245000000001</v>
      </c>
      <c r="D87" s="10">
        <v>1.7420000000000001E-3</v>
      </c>
      <c r="E87" s="10">
        <v>1.7470000000000001E-3</v>
      </c>
      <c r="F87" s="10">
        <v>0.73224489795918368</v>
      </c>
    </row>
    <row r="88" spans="1:6" x14ac:dyDescent="0.25">
      <c r="A88" s="12" t="s">
        <v>125</v>
      </c>
      <c r="B88" s="8">
        <v>184</v>
      </c>
      <c r="C88" s="10">
        <v>301.62796600000001</v>
      </c>
      <c r="D88" s="10">
        <v>2.3149999999999998E-3</v>
      </c>
      <c r="E88" s="10">
        <v>6.0499999999999998E-3</v>
      </c>
      <c r="F88" s="10">
        <v>0.62042377511990776</v>
      </c>
    </row>
    <row r="89" spans="1:6" x14ac:dyDescent="0.25">
      <c r="A89" s="12" t="s">
        <v>313</v>
      </c>
      <c r="B89" s="8">
        <v>1</v>
      </c>
      <c r="C89" s="10">
        <v>0</v>
      </c>
      <c r="D89" s="10">
        <v>1.395E-3</v>
      </c>
      <c r="E89" s="10">
        <v>4.6E-5</v>
      </c>
      <c r="F89" s="10">
        <v>0</v>
      </c>
    </row>
    <row r="90" spans="1:6" x14ac:dyDescent="0.25">
      <c r="A90" s="12" t="s">
        <v>88</v>
      </c>
      <c r="B90" s="8">
        <v>178</v>
      </c>
      <c r="C90" s="10">
        <v>535.51588700000002</v>
      </c>
      <c r="D90" s="10">
        <v>2.2829999999999999E-3</v>
      </c>
      <c r="E90" s="10">
        <v>5.7060000000000001E-3</v>
      </c>
      <c r="F90" s="10">
        <v>0.59259740259740257</v>
      </c>
    </row>
    <row r="91" spans="1:6" x14ac:dyDescent="0.25">
      <c r="A91" s="12" t="s">
        <v>128</v>
      </c>
      <c r="B91" s="8">
        <v>1</v>
      </c>
      <c r="C91" s="10">
        <v>0</v>
      </c>
      <c r="D91" s="10">
        <v>1.3439999999999999E-3</v>
      </c>
      <c r="E91" s="10">
        <v>4.1E-5</v>
      </c>
      <c r="F91" s="10">
        <v>0</v>
      </c>
    </row>
    <row r="92" spans="1:6" x14ac:dyDescent="0.25">
      <c r="A92" s="12" t="s">
        <v>314</v>
      </c>
      <c r="B92" s="8">
        <v>1</v>
      </c>
      <c r="C92" s="10">
        <v>0</v>
      </c>
      <c r="D92" s="10">
        <v>1.4270000000000001E-3</v>
      </c>
      <c r="E92" s="10">
        <v>4.8000000000000001E-5</v>
      </c>
      <c r="F92" s="10">
        <v>0</v>
      </c>
    </row>
    <row r="93" spans="1:6" x14ac:dyDescent="0.25">
      <c r="A93" s="12" t="s">
        <v>60</v>
      </c>
      <c r="B93" s="8">
        <v>152</v>
      </c>
      <c r="C93" s="10">
        <v>316.35273699999999</v>
      </c>
      <c r="D93" s="10">
        <v>2.1510000000000001E-3</v>
      </c>
      <c r="E93" s="10">
        <v>5.2199999999999998E-3</v>
      </c>
      <c r="F93" s="10">
        <v>0.68581655480984338</v>
      </c>
    </row>
    <row r="94" spans="1:6" x14ac:dyDescent="0.25">
      <c r="A94" s="12" t="s">
        <v>315</v>
      </c>
      <c r="B94" s="8">
        <v>2</v>
      </c>
      <c r="C94" s="10">
        <v>0</v>
      </c>
      <c r="D94" s="10">
        <v>1.323E-3</v>
      </c>
      <c r="E94" s="10">
        <v>6.7000000000000002E-5</v>
      </c>
      <c r="F94" s="10">
        <v>1</v>
      </c>
    </row>
    <row r="95" spans="1:6" x14ac:dyDescent="0.25">
      <c r="A95" s="12" t="s">
        <v>295</v>
      </c>
      <c r="B95" s="8">
        <v>109</v>
      </c>
      <c r="C95" s="10">
        <v>168.65250399999999</v>
      </c>
      <c r="D95" s="10">
        <v>1.9610000000000001E-3</v>
      </c>
      <c r="E95" s="10">
        <v>4.1660000000000004E-3</v>
      </c>
      <c r="F95" s="10">
        <v>0.84270851701639926</v>
      </c>
    </row>
    <row r="96" spans="1:6" x14ac:dyDescent="0.25">
      <c r="A96" s="12" t="s">
        <v>245</v>
      </c>
      <c r="B96" s="8">
        <v>39</v>
      </c>
      <c r="C96" s="10">
        <v>39.678187999999999</v>
      </c>
      <c r="D96" s="10">
        <v>1.6980000000000001E-3</v>
      </c>
      <c r="E96" s="10">
        <v>1.3860000000000001E-3</v>
      </c>
      <c r="F96" s="10">
        <v>0.78228228228228225</v>
      </c>
    </row>
    <row r="97" spans="1:6" x14ac:dyDescent="0.25">
      <c r="A97" s="12" t="s">
        <v>316</v>
      </c>
      <c r="B97" s="8">
        <v>2</v>
      </c>
      <c r="C97" s="10">
        <v>0</v>
      </c>
      <c r="D97" s="10">
        <v>1.4430000000000001E-3</v>
      </c>
      <c r="E97" s="10">
        <v>5.7000000000000003E-5</v>
      </c>
      <c r="F97" s="10">
        <v>1</v>
      </c>
    </row>
    <row r="98" spans="1:6" x14ac:dyDescent="0.25">
      <c r="A98" s="12" t="s">
        <v>317</v>
      </c>
      <c r="B98" s="8">
        <v>3</v>
      </c>
      <c r="C98" s="10">
        <v>0</v>
      </c>
      <c r="D98" s="10">
        <v>1.524E-3</v>
      </c>
      <c r="E98" s="10">
        <v>1.3999999999999999E-4</v>
      </c>
      <c r="F98" s="10">
        <v>1</v>
      </c>
    </row>
    <row r="99" spans="1:6" x14ac:dyDescent="0.25">
      <c r="A99" s="12" t="s">
        <v>40</v>
      </c>
      <c r="B99" s="8">
        <v>192</v>
      </c>
      <c r="C99" s="10">
        <v>400.66124400000001</v>
      </c>
      <c r="D99" s="10">
        <v>2.3579999999999999E-3</v>
      </c>
      <c r="E99" s="10">
        <v>6.195E-3</v>
      </c>
      <c r="F99" s="10">
        <v>0.59565580618212199</v>
      </c>
    </row>
    <row r="100" spans="1:6" x14ac:dyDescent="0.25">
      <c r="A100" s="12" t="s">
        <v>318</v>
      </c>
      <c r="B100" s="8">
        <v>1</v>
      </c>
      <c r="C100" s="10">
        <v>0</v>
      </c>
      <c r="D100" s="10">
        <v>1.292E-3</v>
      </c>
      <c r="E100" s="10">
        <v>3.6999999999999998E-5</v>
      </c>
      <c r="F100" s="10">
        <v>0</v>
      </c>
    </row>
    <row r="101" spans="1:6" x14ac:dyDescent="0.25">
      <c r="A101" s="12" t="s">
        <v>319</v>
      </c>
      <c r="B101" s="8">
        <v>5</v>
      </c>
      <c r="C101" s="10">
        <v>0</v>
      </c>
      <c r="D101" s="10">
        <v>1.5200000000000001E-3</v>
      </c>
      <c r="E101" s="10">
        <v>2.0699999999999999E-4</v>
      </c>
      <c r="F101" s="10">
        <v>1</v>
      </c>
    </row>
    <row r="102" spans="1:6" x14ac:dyDescent="0.25">
      <c r="A102" s="12" t="s">
        <v>181</v>
      </c>
      <c r="B102" s="8">
        <v>111</v>
      </c>
      <c r="C102" s="10">
        <v>57.494357000000001</v>
      </c>
      <c r="D102" s="10">
        <v>1.9689999999999998E-3</v>
      </c>
      <c r="E102" s="10">
        <v>4.0899999999999999E-3</v>
      </c>
      <c r="F102" s="10">
        <v>0.79765545361875634</v>
      </c>
    </row>
    <row r="103" spans="1:6" x14ac:dyDescent="0.25">
      <c r="A103" s="12" t="s">
        <v>160</v>
      </c>
      <c r="B103" s="8">
        <v>225</v>
      </c>
      <c r="C103" s="10">
        <v>741.64293699999996</v>
      </c>
      <c r="D103" s="10">
        <v>2.5579999999999999E-3</v>
      </c>
      <c r="E103" s="10">
        <v>6.7279999999999996E-3</v>
      </c>
      <c r="F103" s="10">
        <v>0.50519128994465312</v>
      </c>
    </row>
    <row r="104" spans="1:6" x14ac:dyDescent="0.25">
      <c r="A104" s="12" t="s">
        <v>217</v>
      </c>
      <c r="B104" s="8">
        <v>11</v>
      </c>
      <c r="C104" s="10">
        <v>9.2871999999999996E-2</v>
      </c>
      <c r="D104" s="10">
        <v>1.572E-3</v>
      </c>
      <c r="E104" s="10">
        <v>3.8999999999999999E-4</v>
      </c>
      <c r="F104" s="10">
        <v>0.86111111111111116</v>
      </c>
    </row>
    <row r="105" spans="1:6" x14ac:dyDescent="0.25">
      <c r="A105" s="12" t="s">
        <v>77</v>
      </c>
      <c r="B105" s="8">
        <v>63</v>
      </c>
      <c r="C105" s="10">
        <v>16.697986</v>
      </c>
      <c r="D105" s="10">
        <v>1.792E-3</v>
      </c>
      <c r="E105" s="10">
        <v>2.3259999999999999E-3</v>
      </c>
      <c r="F105" s="10">
        <v>0.81475409836065571</v>
      </c>
    </row>
    <row r="106" spans="1:6" x14ac:dyDescent="0.25">
      <c r="A106" s="12" t="s">
        <v>320</v>
      </c>
      <c r="B106" s="8">
        <v>10</v>
      </c>
      <c r="C106" s="10">
        <v>1.2658000000000001E-2</v>
      </c>
      <c r="D106" s="10">
        <v>1.565E-3</v>
      </c>
      <c r="E106" s="10">
        <v>3.3700000000000001E-4</v>
      </c>
      <c r="F106" s="10">
        <v>0.9642857142857143</v>
      </c>
    </row>
    <row r="107" spans="1:6" x14ac:dyDescent="0.25">
      <c r="A107" s="12" t="s">
        <v>206</v>
      </c>
      <c r="B107" s="8">
        <v>99</v>
      </c>
      <c r="C107" s="10">
        <v>23.560025</v>
      </c>
      <c r="D107" s="10">
        <v>1.9120000000000001E-3</v>
      </c>
      <c r="E107" s="10">
        <v>3.8170000000000001E-3</v>
      </c>
      <c r="F107" s="10">
        <v>0.87542955326460481</v>
      </c>
    </row>
    <row r="108" spans="1:6" x14ac:dyDescent="0.25">
      <c r="A108" s="12" t="s">
        <v>140</v>
      </c>
      <c r="B108" s="8">
        <v>159</v>
      </c>
      <c r="C108" s="10">
        <v>95.731762000000003</v>
      </c>
      <c r="D108" s="10">
        <v>2.1879999999999998E-3</v>
      </c>
      <c r="E108" s="10">
        <v>5.5849999999999997E-3</v>
      </c>
      <c r="F108" s="10">
        <v>0.71509064184223425</v>
      </c>
    </row>
    <row r="109" spans="1:6" x14ac:dyDescent="0.25">
      <c r="A109" s="12" t="s">
        <v>321</v>
      </c>
      <c r="B109" s="8">
        <v>2</v>
      </c>
      <c r="C109" s="10">
        <v>0</v>
      </c>
      <c r="D109" s="10">
        <v>1.513E-3</v>
      </c>
      <c r="E109" s="10">
        <v>9.7E-5</v>
      </c>
      <c r="F109" s="10">
        <v>1</v>
      </c>
    </row>
    <row r="110" spans="1:6" x14ac:dyDescent="0.25">
      <c r="A110" s="12" t="s">
        <v>61</v>
      </c>
      <c r="B110" s="8">
        <v>212</v>
      </c>
      <c r="C110" s="10">
        <v>421.01714099999998</v>
      </c>
      <c r="D110" s="10">
        <v>2.4750000000000002E-3</v>
      </c>
      <c r="E110" s="10">
        <v>6.6280000000000002E-3</v>
      </c>
      <c r="F110" s="10">
        <v>0.55420369104579625</v>
      </c>
    </row>
    <row r="111" spans="1:6" x14ac:dyDescent="0.25">
      <c r="A111" s="12" t="s">
        <v>322</v>
      </c>
      <c r="B111" s="8">
        <v>9</v>
      </c>
      <c r="C111" s="10">
        <v>4.5086000000000001E-2</v>
      </c>
      <c r="D111" s="10">
        <v>1.536E-3</v>
      </c>
      <c r="E111" s="10">
        <v>3.3399999999999999E-4</v>
      </c>
      <c r="F111" s="10">
        <v>0.94444444444444442</v>
      </c>
    </row>
    <row r="112" spans="1:6" x14ac:dyDescent="0.25">
      <c r="A112" s="12" t="s">
        <v>282</v>
      </c>
      <c r="B112" s="8">
        <v>53</v>
      </c>
      <c r="C112" s="10">
        <v>13.250586</v>
      </c>
      <c r="D112" s="10">
        <v>1.748E-3</v>
      </c>
      <c r="E112" s="10">
        <v>1.9419999999999999E-3</v>
      </c>
      <c r="F112" s="10">
        <v>0.82980392156862748</v>
      </c>
    </row>
    <row r="113" spans="1:6" x14ac:dyDescent="0.25">
      <c r="A113" s="12" t="s">
        <v>56</v>
      </c>
      <c r="B113" s="8">
        <v>120</v>
      </c>
      <c r="C113" s="10">
        <v>93.121229999999997</v>
      </c>
      <c r="D113" s="10">
        <v>2.0119999999999999E-3</v>
      </c>
      <c r="E113" s="10">
        <v>4.3189999999999999E-3</v>
      </c>
      <c r="F113" s="10">
        <v>0.7544545849630595</v>
      </c>
    </row>
    <row r="114" spans="1:6" x14ac:dyDescent="0.25">
      <c r="A114" s="12" t="s">
        <v>41</v>
      </c>
      <c r="B114" s="8">
        <v>200</v>
      </c>
      <c r="C114" s="10">
        <v>274.65377899999999</v>
      </c>
      <c r="D114" s="10">
        <v>2.4039999999999999E-3</v>
      </c>
      <c r="E114" s="10">
        <v>6.4520000000000003E-3</v>
      </c>
      <c r="F114" s="10">
        <v>0.59278059785673998</v>
      </c>
    </row>
    <row r="115" spans="1:6" x14ac:dyDescent="0.25">
      <c r="A115" s="12" t="s">
        <v>139</v>
      </c>
      <c r="B115" s="8">
        <v>125</v>
      </c>
      <c r="C115" s="10">
        <v>102.742707</v>
      </c>
      <c r="D115" s="10">
        <v>2.0279999999999999E-3</v>
      </c>
      <c r="E115" s="10">
        <v>4.2929999999999999E-3</v>
      </c>
      <c r="F115" s="10">
        <v>0.69225643076102894</v>
      </c>
    </row>
    <row r="116" spans="1:6" x14ac:dyDescent="0.25">
      <c r="A116" s="12" t="s">
        <v>323</v>
      </c>
      <c r="B116" s="8">
        <v>1</v>
      </c>
      <c r="C116" s="10">
        <v>0</v>
      </c>
      <c r="D116" s="10">
        <v>1.328E-3</v>
      </c>
      <c r="E116" s="10">
        <v>4.1E-5</v>
      </c>
      <c r="F116" s="10">
        <v>0</v>
      </c>
    </row>
    <row r="117" spans="1:6" x14ac:dyDescent="0.25">
      <c r="A117" s="12" t="s">
        <v>107</v>
      </c>
      <c r="B117" s="8">
        <v>170</v>
      </c>
      <c r="C117" s="10">
        <v>464.34919100000002</v>
      </c>
      <c r="D117" s="10">
        <v>2.2369999999999998E-3</v>
      </c>
      <c r="E117" s="10">
        <v>5.7809999999999997E-3</v>
      </c>
      <c r="F117" s="10">
        <v>0.66702309666381521</v>
      </c>
    </row>
    <row r="118" spans="1:6" x14ac:dyDescent="0.25">
      <c r="A118" s="12" t="s">
        <v>324</v>
      </c>
      <c r="B118" s="8">
        <v>3</v>
      </c>
      <c r="C118" s="10">
        <v>0</v>
      </c>
      <c r="D118" s="10">
        <v>1.488E-3</v>
      </c>
      <c r="E118" s="10">
        <v>1.3300000000000001E-4</v>
      </c>
      <c r="F118" s="10">
        <v>1</v>
      </c>
    </row>
    <row r="119" spans="1:6" x14ac:dyDescent="0.25">
      <c r="A119" s="12" t="s">
        <v>202</v>
      </c>
      <c r="B119" s="8">
        <v>158</v>
      </c>
      <c r="C119" s="10">
        <v>243.37009800000001</v>
      </c>
      <c r="D119" s="10">
        <v>2.1789999999999999E-3</v>
      </c>
      <c r="E119" s="10">
        <v>5.4970000000000001E-3</v>
      </c>
      <c r="F119" s="10">
        <v>0.70132340777502067</v>
      </c>
    </row>
    <row r="120" spans="1:6" x14ac:dyDescent="0.25">
      <c r="A120" s="12" t="s">
        <v>325</v>
      </c>
      <c r="B120" s="8">
        <v>12</v>
      </c>
      <c r="C120" s="10">
        <v>0.148509</v>
      </c>
      <c r="D120" s="10">
        <v>1.5969999999999999E-3</v>
      </c>
      <c r="E120" s="10">
        <v>4.5800000000000002E-4</v>
      </c>
      <c r="F120" s="10">
        <v>0.89393939393939392</v>
      </c>
    </row>
    <row r="121" spans="1:6" x14ac:dyDescent="0.25">
      <c r="A121" s="12" t="s">
        <v>127</v>
      </c>
      <c r="B121" s="8">
        <v>80</v>
      </c>
      <c r="C121" s="10">
        <v>32.336630999999997</v>
      </c>
      <c r="D121" s="10">
        <v>1.8450000000000001E-3</v>
      </c>
      <c r="E121" s="10">
        <v>2.8080000000000002E-3</v>
      </c>
      <c r="F121" s="10">
        <v>0.74025974025974028</v>
      </c>
    </row>
    <row r="122" spans="1:6" x14ac:dyDescent="0.25">
      <c r="A122" s="12" t="s">
        <v>277</v>
      </c>
      <c r="B122" s="8">
        <v>71</v>
      </c>
      <c r="C122" s="10">
        <v>36.617849999999997</v>
      </c>
      <c r="D122" s="10">
        <v>1.789E-3</v>
      </c>
      <c r="E122" s="10">
        <v>2.5590000000000001E-3</v>
      </c>
      <c r="F122" s="10">
        <v>0.82992327365728902</v>
      </c>
    </row>
    <row r="123" spans="1:6" x14ac:dyDescent="0.25">
      <c r="A123" s="12" t="s">
        <v>71</v>
      </c>
      <c r="B123" s="8">
        <v>140</v>
      </c>
      <c r="C123" s="10">
        <v>88.584805000000003</v>
      </c>
      <c r="D123" s="10">
        <v>2.0960000000000002E-3</v>
      </c>
      <c r="E123" s="10">
        <v>4.9459999999999999E-3</v>
      </c>
      <c r="F123" s="10">
        <v>0.72770549032053311</v>
      </c>
    </row>
    <row r="124" spans="1:6" x14ac:dyDescent="0.25">
      <c r="A124" s="12" t="s">
        <v>158</v>
      </c>
      <c r="B124" s="8">
        <v>14</v>
      </c>
      <c r="C124" s="10">
        <v>0.108846</v>
      </c>
      <c r="D124" s="10">
        <v>1.5479999999999999E-3</v>
      </c>
      <c r="E124" s="10">
        <v>5.04E-4</v>
      </c>
      <c r="F124" s="10">
        <v>0.91208791208791207</v>
      </c>
    </row>
    <row r="125" spans="1:6" x14ac:dyDescent="0.25">
      <c r="A125" s="12" t="s">
        <v>102</v>
      </c>
      <c r="B125" s="8">
        <v>200</v>
      </c>
      <c r="C125" s="10">
        <v>318.45741900000002</v>
      </c>
      <c r="D125" s="10">
        <v>2.398E-3</v>
      </c>
      <c r="E125" s="10">
        <v>6.3889999999999997E-3</v>
      </c>
      <c r="F125" s="10">
        <v>0.58175665282264266</v>
      </c>
    </row>
    <row r="126" spans="1:6" x14ac:dyDescent="0.25">
      <c r="A126" s="12" t="s">
        <v>103</v>
      </c>
      <c r="B126" s="8">
        <v>181</v>
      </c>
      <c r="C126" s="10">
        <v>172.18425400000001</v>
      </c>
      <c r="D126" s="10">
        <v>2.294E-3</v>
      </c>
      <c r="E126" s="10">
        <v>6.1019999999999998E-3</v>
      </c>
      <c r="F126" s="10">
        <v>0.6533802021216496</v>
      </c>
    </row>
    <row r="127" spans="1:6" x14ac:dyDescent="0.25">
      <c r="A127" s="12" t="s">
        <v>172</v>
      </c>
      <c r="B127" s="8">
        <v>169</v>
      </c>
      <c r="C127" s="10">
        <v>221.69103799999999</v>
      </c>
      <c r="D127" s="10">
        <v>2.2369999999999998E-3</v>
      </c>
      <c r="E127" s="10">
        <v>5.842E-3</v>
      </c>
      <c r="F127" s="10">
        <v>0.68919991342615972</v>
      </c>
    </row>
    <row r="128" spans="1:6" x14ac:dyDescent="0.25">
      <c r="A128" s="12" t="s">
        <v>117</v>
      </c>
      <c r="B128" s="8">
        <v>215</v>
      </c>
      <c r="C128" s="10">
        <v>681.78846199999998</v>
      </c>
      <c r="D128" s="10">
        <v>2.4940000000000001E-3</v>
      </c>
      <c r="E128" s="10">
        <v>6.5560000000000002E-3</v>
      </c>
      <c r="F128" s="10">
        <v>0.52723890512888649</v>
      </c>
    </row>
    <row r="129" spans="1:6" x14ac:dyDescent="0.25">
      <c r="A129" s="12" t="s">
        <v>257</v>
      </c>
      <c r="B129" s="8">
        <v>90</v>
      </c>
      <c r="C129" s="10">
        <v>22.397675</v>
      </c>
      <c r="D129" s="10">
        <v>1.887E-3</v>
      </c>
      <c r="E129" s="10">
        <v>3.3709999999999999E-3</v>
      </c>
      <c r="F129" s="10">
        <v>0.82497387669801459</v>
      </c>
    </row>
    <row r="130" spans="1:6" x14ac:dyDescent="0.25">
      <c r="A130" s="12" t="s">
        <v>223</v>
      </c>
      <c r="B130" s="8">
        <v>103</v>
      </c>
      <c r="C130" s="10">
        <v>30.095573999999999</v>
      </c>
      <c r="D130" s="10">
        <v>1.934E-3</v>
      </c>
      <c r="E130" s="10">
        <v>3.9139999999999999E-3</v>
      </c>
      <c r="F130" s="10">
        <v>0.83821782178217819</v>
      </c>
    </row>
    <row r="131" spans="1:6" x14ac:dyDescent="0.25">
      <c r="A131" s="12" t="s">
        <v>105</v>
      </c>
      <c r="B131" s="8">
        <v>146</v>
      </c>
      <c r="C131" s="10">
        <v>131.88105400000001</v>
      </c>
      <c r="D131" s="10">
        <v>2.1189999999999998E-3</v>
      </c>
      <c r="E131" s="10">
        <v>4.9680000000000002E-3</v>
      </c>
      <c r="F131" s="10">
        <v>0.67686480186480191</v>
      </c>
    </row>
    <row r="132" spans="1:6" x14ac:dyDescent="0.25">
      <c r="A132" s="12" t="s">
        <v>134</v>
      </c>
      <c r="B132" s="8">
        <v>173</v>
      </c>
      <c r="C132" s="10">
        <v>166.11863600000001</v>
      </c>
      <c r="D132" s="10">
        <v>2.2520000000000001E-3</v>
      </c>
      <c r="E132" s="10">
        <v>5.8890000000000001E-3</v>
      </c>
      <c r="F132" s="10">
        <v>0.66707946336429313</v>
      </c>
    </row>
    <row r="133" spans="1:6" x14ac:dyDescent="0.25">
      <c r="A133" s="12" t="s">
        <v>141</v>
      </c>
      <c r="B133" s="8">
        <v>74</v>
      </c>
      <c r="C133" s="10">
        <v>15.584887999999999</v>
      </c>
      <c r="D133" s="10">
        <v>1.8209999999999999E-3</v>
      </c>
      <c r="E133" s="10">
        <v>2.7139999999999998E-3</v>
      </c>
      <c r="F133" s="10">
        <v>0.80516431924882625</v>
      </c>
    </row>
    <row r="134" spans="1:6" x14ac:dyDescent="0.25">
      <c r="A134" s="12" t="s">
        <v>229</v>
      </c>
      <c r="B134" s="8">
        <v>12</v>
      </c>
      <c r="C134" s="10">
        <v>5.4263820000000003</v>
      </c>
      <c r="D134" s="10">
        <v>1.58E-3</v>
      </c>
      <c r="E134" s="10">
        <v>4.2499999999999998E-4</v>
      </c>
      <c r="F134" s="10">
        <v>0.81818181818181823</v>
      </c>
    </row>
    <row r="135" spans="1:6" x14ac:dyDescent="0.25">
      <c r="A135" s="12" t="s">
        <v>326</v>
      </c>
      <c r="B135" s="8">
        <v>14</v>
      </c>
      <c r="C135" s="10">
        <v>3.8076819999999998</v>
      </c>
      <c r="D135" s="10">
        <v>1.5629999999999999E-3</v>
      </c>
      <c r="E135" s="10">
        <v>4.2200000000000001E-4</v>
      </c>
      <c r="F135" s="10">
        <v>0.83333333333333337</v>
      </c>
    </row>
    <row r="136" spans="1:6" x14ac:dyDescent="0.25">
      <c r="A136" s="12" t="s">
        <v>129</v>
      </c>
      <c r="B136" s="8">
        <v>166</v>
      </c>
      <c r="C136" s="10">
        <v>138.71641399999999</v>
      </c>
      <c r="D136" s="10">
        <v>2.2169999999999998E-3</v>
      </c>
      <c r="E136" s="10">
        <v>5.7080000000000004E-3</v>
      </c>
      <c r="F136" s="10">
        <v>0.68225347897650757</v>
      </c>
    </row>
    <row r="137" spans="1:6" x14ac:dyDescent="0.25">
      <c r="A137" s="12" t="s">
        <v>154</v>
      </c>
      <c r="B137" s="8">
        <v>174</v>
      </c>
      <c r="C137" s="10">
        <v>195.45401100000001</v>
      </c>
      <c r="D137" s="10">
        <v>2.2620000000000001E-3</v>
      </c>
      <c r="E137" s="10">
        <v>5.8640000000000003E-3</v>
      </c>
      <c r="F137" s="10">
        <v>0.65503875968992253</v>
      </c>
    </row>
    <row r="138" spans="1:6" x14ac:dyDescent="0.25">
      <c r="A138" s="12" t="s">
        <v>327</v>
      </c>
      <c r="B138" s="8">
        <v>9</v>
      </c>
      <c r="C138" s="10">
        <v>0.10613</v>
      </c>
      <c r="D138" s="10">
        <v>1.534E-3</v>
      </c>
      <c r="E138" s="10">
        <v>3.1700000000000001E-4</v>
      </c>
      <c r="F138" s="10">
        <v>0.94444444444444442</v>
      </c>
    </row>
    <row r="139" spans="1:6" x14ac:dyDescent="0.25">
      <c r="A139" s="12" t="s">
        <v>174</v>
      </c>
      <c r="B139" s="8">
        <v>111</v>
      </c>
      <c r="C139" s="10">
        <v>50.940815999999998</v>
      </c>
      <c r="D139" s="10">
        <v>1.9759999999999999E-3</v>
      </c>
      <c r="E139" s="10">
        <v>4.0899999999999999E-3</v>
      </c>
      <c r="F139" s="10">
        <v>0.79323819232076109</v>
      </c>
    </row>
    <row r="140" spans="1:6" x14ac:dyDescent="0.25">
      <c r="A140" s="12" t="s">
        <v>278</v>
      </c>
      <c r="B140" s="8">
        <v>105</v>
      </c>
      <c r="C140" s="10">
        <v>45.143514000000003</v>
      </c>
      <c r="D140" s="10">
        <v>1.949E-3</v>
      </c>
      <c r="E140" s="10">
        <v>3.9280000000000001E-3</v>
      </c>
      <c r="F140" s="10">
        <v>0.81477251094612602</v>
      </c>
    </row>
    <row r="141" spans="1:6" x14ac:dyDescent="0.25">
      <c r="A141" s="12" t="s">
        <v>97</v>
      </c>
      <c r="B141" s="8">
        <v>113</v>
      </c>
      <c r="C141" s="10">
        <v>48.896247000000002</v>
      </c>
      <c r="D141" s="10">
        <v>1.9759999999999999E-3</v>
      </c>
      <c r="E141" s="10">
        <v>4.1599999999999996E-3</v>
      </c>
      <c r="F141" s="10">
        <v>0.79639639639639637</v>
      </c>
    </row>
    <row r="142" spans="1:6" x14ac:dyDescent="0.25">
      <c r="A142" s="12" t="s">
        <v>328</v>
      </c>
      <c r="B142" s="8">
        <v>23</v>
      </c>
      <c r="C142" s="10">
        <v>2.8515950000000001</v>
      </c>
      <c r="D142" s="10">
        <v>1.6230000000000001E-3</v>
      </c>
      <c r="E142" s="10">
        <v>7.9299999999999998E-4</v>
      </c>
      <c r="F142" s="10">
        <v>0.83809523809523812</v>
      </c>
    </row>
    <row r="143" spans="1:6" x14ac:dyDescent="0.25">
      <c r="A143" s="12" t="s">
        <v>329</v>
      </c>
      <c r="B143" s="8">
        <v>3</v>
      </c>
      <c r="C143" s="10">
        <v>1.2987E-2</v>
      </c>
      <c r="D143" s="10">
        <v>1.418E-3</v>
      </c>
      <c r="E143" s="10">
        <v>1.0900000000000001E-4</v>
      </c>
      <c r="F143" s="10">
        <v>0.66666666666666663</v>
      </c>
    </row>
    <row r="144" spans="1:6" x14ac:dyDescent="0.25">
      <c r="A144" s="12" t="s">
        <v>187</v>
      </c>
      <c r="B144" s="8">
        <v>88</v>
      </c>
      <c r="C144" s="10">
        <v>68.575751999999994</v>
      </c>
      <c r="D144" s="10">
        <v>1.8760000000000001E-3</v>
      </c>
      <c r="E144" s="10">
        <v>3.3029999999999999E-3</v>
      </c>
      <c r="F144" s="10">
        <v>0.82024623803009578</v>
      </c>
    </row>
    <row r="145" spans="1:6" x14ac:dyDescent="0.25">
      <c r="A145" s="12" t="s">
        <v>330</v>
      </c>
      <c r="B145" s="8">
        <v>10</v>
      </c>
      <c r="C145" s="10">
        <v>0</v>
      </c>
      <c r="D145" s="10">
        <v>1.5629999999999999E-3</v>
      </c>
      <c r="E145" s="10">
        <v>2.7999999999999998E-4</v>
      </c>
      <c r="F145" s="10">
        <v>1</v>
      </c>
    </row>
    <row r="146" spans="1:6" x14ac:dyDescent="0.25">
      <c r="A146" s="12" t="s">
        <v>255</v>
      </c>
      <c r="B146" s="8">
        <v>33</v>
      </c>
      <c r="C146" s="10">
        <v>8.1912760000000002</v>
      </c>
      <c r="D146" s="10">
        <v>1.658E-3</v>
      </c>
      <c r="E146" s="10">
        <v>1.062E-3</v>
      </c>
      <c r="F146" s="10">
        <v>0.7182795698924731</v>
      </c>
    </row>
    <row r="147" spans="1:6" x14ac:dyDescent="0.25">
      <c r="A147" s="12" t="s">
        <v>331</v>
      </c>
      <c r="B147" s="8">
        <v>21</v>
      </c>
      <c r="C147" s="10">
        <v>2.924105</v>
      </c>
      <c r="D147" s="10">
        <v>1.616E-3</v>
      </c>
      <c r="E147" s="10">
        <v>6.6399999999999999E-4</v>
      </c>
      <c r="F147" s="10">
        <v>0.80952380952380953</v>
      </c>
    </row>
    <row r="148" spans="1:6" x14ac:dyDescent="0.25">
      <c r="A148" s="12" t="s">
        <v>112</v>
      </c>
      <c r="B148" s="8">
        <v>200</v>
      </c>
      <c r="C148" s="10">
        <v>366.67109399999998</v>
      </c>
      <c r="D148" s="10">
        <v>2.4039999999999999E-3</v>
      </c>
      <c r="E148" s="10">
        <v>6.4120000000000002E-3</v>
      </c>
      <c r="F148" s="10">
        <v>0.58621750499923087</v>
      </c>
    </row>
    <row r="149" spans="1:6" x14ac:dyDescent="0.25">
      <c r="A149" s="12" t="s">
        <v>250</v>
      </c>
      <c r="B149" s="8">
        <v>160</v>
      </c>
      <c r="C149" s="10">
        <v>149.914017</v>
      </c>
      <c r="D149" s="10">
        <v>2.1930000000000001E-3</v>
      </c>
      <c r="E149" s="10">
        <v>5.4780000000000002E-3</v>
      </c>
      <c r="F149" s="10">
        <v>0.67902926711279532</v>
      </c>
    </row>
    <row r="150" spans="1:6" x14ac:dyDescent="0.25">
      <c r="A150" s="12" t="s">
        <v>79</v>
      </c>
      <c r="B150" s="8">
        <v>149</v>
      </c>
      <c r="C150" s="10">
        <v>200.65125599999999</v>
      </c>
      <c r="D150" s="10">
        <v>2.1410000000000001E-3</v>
      </c>
      <c r="E150" s="10">
        <v>5.0870000000000004E-3</v>
      </c>
      <c r="F150" s="10">
        <v>0.67468083123660427</v>
      </c>
    </row>
    <row r="151" spans="1:6" x14ac:dyDescent="0.25">
      <c r="A151" s="12" t="s">
        <v>215</v>
      </c>
      <c r="B151" s="8">
        <v>68</v>
      </c>
      <c r="C151" s="10">
        <v>24.717509</v>
      </c>
      <c r="D151" s="10">
        <v>1.805E-3</v>
      </c>
      <c r="E151" s="10">
        <v>2.362E-3</v>
      </c>
      <c r="F151" s="10">
        <v>0.73613053613053614</v>
      </c>
    </row>
    <row r="152" spans="1:6" x14ac:dyDescent="0.25">
      <c r="A152" s="12" t="s">
        <v>242</v>
      </c>
      <c r="B152" s="8">
        <v>85</v>
      </c>
      <c r="C152" s="10">
        <v>15.064026</v>
      </c>
      <c r="D152" s="10">
        <v>1.8730000000000001E-3</v>
      </c>
      <c r="E152" s="10">
        <v>3.1979999999999999E-3</v>
      </c>
      <c r="F152" s="10">
        <v>0.84366735233617396</v>
      </c>
    </row>
    <row r="153" spans="1:6" x14ac:dyDescent="0.25">
      <c r="A153" s="12" t="s">
        <v>261</v>
      </c>
      <c r="B153" s="8">
        <v>120</v>
      </c>
      <c r="C153" s="10">
        <v>46.947239000000003</v>
      </c>
      <c r="D153" s="10">
        <v>2.0040000000000001E-3</v>
      </c>
      <c r="E153" s="10">
        <v>4.3530000000000001E-3</v>
      </c>
      <c r="F153" s="10">
        <v>0.76473996812979861</v>
      </c>
    </row>
    <row r="154" spans="1:6" x14ac:dyDescent="0.25">
      <c r="A154" s="12" t="s">
        <v>269</v>
      </c>
      <c r="B154" s="8">
        <v>118</v>
      </c>
      <c r="C154" s="10">
        <v>383.251644</v>
      </c>
      <c r="D154" s="10">
        <v>2.0040000000000001E-3</v>
      </c>
      <c r="E154" s="10">
        <v>3.993E-3</v>
      </c>
      <c r="F154" s="10">
        <v>0.67556221889055468</v>
      </c>
    </row>
    <row r="155" spans="1:6" x14ac:dyDescent="0.25">
      <c r="A155" s="12" t="s">
        <v>131</v>
      </c>
      <c r="B155" s="8">
        <v>185</v>
      </c>
      <c r="C155" s="10">
        <v>184.98226099999999</v>
      </c>
      <c r="D155" s="10">
        <v>2.3149999999999998E-3</v>
      </c>
      <c r="E155" s="10">
        <v>6.0569999999999999E-3</v>
      </c>
      <c r="F155" s="10">
        <v>0.614603975259713</v>
      </c>
    </row>
    <row r="156" spans="1:6" x14ac:dyDescent="0.25">
      <c r="A156" s="12" t="s">
        <v>57</v>
      </c>
      <c r="B156" s="8">
        <v>29</v>
      </c>
      <c r="C156" s="10">
        <v>2.3085710000000002</v>
      </c>
      <c r="D156" s="10">
        <v>1.6559999999999999E-3</v>
      </c>
      <c r="E156" s="10">
        <v>9.8799999999999995E-4</v>
      </c>
      <c r="F156" s="10">
        <v>0.78632478632478631</v>
      </c>
    </row>
    <row r="157" spans="1:6" x14ac:dyDescent="0.25">
      <c r="A157" s="12" t="s">
        <v>332</v>
      </c>
      <c r="B157" s="8">
        <v>37</v>
      </c>
      <c r="C157" s="10">
        <v>2.882892</v>
      </c>
      <c r="D157" s="10">
        <v>1.678E-3</v>
      </c>
      <c r="E157" s="10">
        <v>1.3060000000000001E-3</v>
      </c>
      <c r="F157" s="10">
        <v>0.8252100840336134</v>
      </c>
    </row>
    <row r="158" spans="1:6" x14ac:dyDescent="0.25">
      <c r="A158" s="12" t="s">
        <v>180</v>
      </c>
      <c r="B158" s="8">
        <v>165</v>
      </c>
      <c r="C158" s="10">
        <v>132.281147</v>
      </c>
      <c r="D158" s="10">
        <v>2.212E-3</v>
      </c>
      <c r="E158" s="10">
        <v>5.6280000000000002E-3</v>
      </c>
      <c r="F158" s="10">
        <v>0.67143830947511929</v>
      </c>
    </row>
    <row r="159" spans="1:6" x14ac:dyDescent="0.25">
      <c r="A159" s="12" t="s">
        <v>119</v>
      </c>
      <c r="B159" s="8">
        <v>93</v>
      </c>
      <c r="C159" s="10">
        <v>25.065225000000002</v>
      </c>
      <c r="D159" s="10">
        <v>1.9009999999999999E-3</v>
      </c>
      <c r="E159" s="10">
        <v>3.4689999999999999E-3</v>
      </c>
      <c r="F159" s="10">
        <v>0.81367521367521367</v>
      </c>
    </row>
    <row r="160" spans="1:6" x14ac:dyDescent="0.25">
      <c r="A160" s="12" t="s">
        <v>166</v>
      </c>
      <c r="B160" s="8">
        <v>136</v>
      </c>
      <c r="C160" s="10">
        <v>33.284129</v>
      </c>
      <c r="D160" s="10">
        <v>2.0830000000000002E-3</v>
      </c>
      <c r="E160" s="10">
        <v>5.0639999999999999E-3</v>
      </c>
      <c r="F160" s="10">
        <v>0.80754124116260806</v>
      </c>
    </row>
    <row r="161" spans="1:6" x14ac:dyDescent="0.25">
      <c r="A161" s="12" t="s">
        <v>155</v>
      </c>
      <c r="B161" s="8">
        <v>126</v>
      </c>
      <c r="C161" s="10">
        <v>29.126151</v>
      </c>
      <c r="D161" s="10">
        <v>2.0240000000000002E-3</v>
      </c>
      <c r="E161" s="10">
        <v>4.705E-3</v>
      </c>
      <c r="F161" s="10">
        <v>0.81497508523472328</v>
      </c>
    </row>
    <row r="162" spans="1:6" x14ac:dyDescent="0.25">
      <c r="A162" s="12" t="s">
        <v>244</v>
      </c>
      <c r="B162" s="8">
        <v>38</v>
      </c>
      <c r="C162" s="10">
        <v>3.9854280000000002</v>
      </c>
      <c r="D162" s="10">
        <v>1.6949999999999999E-3</v>
      </c>
      <c r="E162" s="10">
        <v>1.291E-3</v>
      </c>
      <c r="F162" s="10">
        <v>0.76031746031746028</v>
      </c>
    </row>
    <row r="163" spans="1:6" x14ac:dyDescent="0.25">
      <c r="A163" s="12" t="s">
        <v>110</v>
      </c>
      <c r="B163" s="8">
        <v>150</v>
      </c>
      <c r="C163" s="10">
        <v>83.949261000000007</v>
      </c>
      <c r="D163" s="10">
        <v>2.1459999999999999E-3</v>
      </c>
      <c r="E163" s="10">
        <v>5.274E-3</v>
      </c>
      <c r="F163" s="10">
        <v>0.72108843537414968</v>
      </c>
    </row>
    <row r="164" spans="1:6" x14ac:dyDescent="0.25">
      <c r="A164" s="12" t="s">
        <v>152</v>
      </c>
      <c r="B164" s="8">
        <v>5</v>
      </c>
      <c r="C164" s="10">
        <v>0</v>
      </c>
      <c r="D164" s="10">
        <v>1.536E-3</v>
      </c>
      <c r="E164" s="10">
        <v>2.1599999999999999E-4</v>
      </c>
      <c r="F164" s="10">
        <v>1</v>
      </c>
    </row>
    <row r="165" spans="1:6" x14ac:dyDescent="0.25">
      <c r="A165" s="12" t="s">
        <v>163</v>
      </c>
      <c r="B165" s="8">
        <v>146</v>
      </c>
      <c r="C165" s="10">
        <v>104.414119</v>
      </c>
      <c r="D165" s="10">
        <v>2.1280000000000001E-3</v>
      </c>
      <c r="E165" s="10">
        <v>5.2249999999999996E-3</v>
      </c>
      <c r="F165" s="10">
        <v>0.74475524475524479</v>
      </c>
    </row>
    <row r="166" spans="1:6" x14ac:dyDescent="0.25">
      <c r="A166" s="12" t="s">
        <v>258</v>
      </c>
      <c r="B166" s="8">
        <v>4</v>
      </c>
      <c r="C166" s="10">
        <v>0</v>
      </c>
      <c r="D166" s="10">
        <v>1.4530000000000001E-3</v>
      </c>
      <c r="E166" s="10">
        <v>1.1900000000000001E-4</v>
      </c>
      <c r="F166" s="10">
        <v>1</v>
      </c>
    </row>
    <row r="167" spans="1:6" x14ac:dyDescent="0.25">
      <c r="A167" s="12" t="s">
        <v>333</v>
      </c>
      <c r="B167" s="8">
        <v>25</v>
      </c>
      <c r="C167" s="10">
        <v>12.831360999999999</v>
      </c>
      <c r="D167" s="10">
        <v>1.645E-3</v>
      </c>
      <c r="E167" s="10">
        <v>8.61E-4</v>
      </c>
      <c r="F167" s="10">
        <v>0.76284584980237158</v>
      </c>
    </row>
    <row r="168" spans="1:6" x14ac:dyDescent="0.25">
      <c r="A168" s="12" t="s">
        <v>334</v>
      </c>
      <c r="B168" s="8">
        <v>27</v>
      </c>
      <c r="C168" s="10">
        <v>0.50972600000000001</v>
      </c>
      <c r="D168" s="10">
        <v>1.65E-3</v>
      </c>
      <c r="E168" s="10">
        <v>9.8200000000000002E-4</v>
      </c>
      <c r="F168" s="10">
        <v>0.89333333333333331</v>
      </c>
    </row>
    <row r="169" spans="1:6" x14ac:dyDescent="0.25">
      <c r="A169" s="12" t="s">
        <v>133</v>
      </c>
      <c r="B169" s="8">
        <v>160</v>
      </c>
      <c r="C169" s="10">
        <v>73.340689999999995</v>
      </c>
      <c r="D169" s="10">
        <v>2.1879999999999998E-3</v>
      </c>
      <c r="E169" s="10">
        <v>5.6740000000000002E-3</v>
      </c>
      <c r="F169" s="10">
        <v>0.72700153188744654</v>
      </c>
    </row>
    <row r="170" spans="1:6" x14ac:dyDescent="0.25">
      <c r="A170" s="12" t="s">
        <v>204</v>
      </c>
      <c r="B170" s="8">
        <v>108</v>
      </c>
      <c r="C170" s="10">
        <v>36.463552</v>
      </c>
      <c r="D170" s="10">
        <v>1.9530000000000001E-3</v>
      </c>
      <c r="E170" s="10">
        <v>3.9960000000000004E-3</v>
      </c>
      <c r="F170" s="10">
        <v>0.80035938903863435</v>
      </c>
    </row>
    <row r="171" spans="1:6" x14ac:dyDescent="0.25">
      <c r="A171" s="12" t="s">
        <v>276</v>
      </c>
      <c r="B171" s="8">
        <v>65</v>
      </c>
      <c r="C171" s="10">
        <v>9.5597320000000003</v>
      </c>
      <c r="D171" s="10">
        <v>1.792E-3</v>
      </c>
      <c r="E171" s="10">
        <v>2.4489999999999998E-3</v>
      </c>
      <c r="F171" s="10">
        <v>0.83358934971838194</v>
      </c>
    </row>
    <row r="172" spans="1:6" x14ac:dyDescent="0.25">
      <c r="A172" s="12" t="s">
        <v>151</v>
      </c>
      <c r="B172" s="8">
        <v>142</v>
      </c>
      <c r="C172" s="10">
        <v>52.476861</v>
      </c>
      <c r="D172" s="10">
        <v>2.101E-3</v>
      </c>
      <c r="E172" s="10">
        <v>5.1840000000000002E-3</v>
      </c>
      <c r="F172" s="10">
        <v>0.77245632065775949</v>
      </c>
    </row>
    <row r="173" spans="1:6" x14ac:dyDescent="0.25">
      <c r="A173" s="12" t="s">
        <v>268</v>
      </c>
      <c r="B173" s="8">
        <v>104</v>
      </c>
      <c r="C173" s="10">
        <v>21.386461000000001</v>
      </c>
      <c r="D173" s="10">
        <v>1.9419999999999999E-3</v>
      </c>
      <c r="E173" s="10">
        <v>3.9459999999999999E-3</v>
      </c>
      <c r="F173" s="10">
        <v>0.83867210250436808</v>
      </c>
    </row>
    <row r="174" spans="1:6" x14ac:dyDescent="0.25">
      <c r="A174" s="12" t="s">
        <v>111</v>
      </c>
      <c r="B174" s="8">
        <v>181</v>
      </c>
      <c r="C174" s="10">
        <v>147.587784</v>
      </c>
      <c r="D174" s="10">
        <v>2.2989999999999998E-3</v>
      </c>
      <c r="E174" s="10">
        <v>6.1479999999999998E-3</v>
      </c>
      <c r="F174" s="10">
        <v>0.66310966041052033</v>
      </c>
    </row>
    <row r="175" spans="1:6" x14ac:dyDescent="0.25">
      <c r="A175" s="12" t="s">
        <v>290</v>
      </c>
      <c r="B175" s="8">
        <v>91</v>
      </c>
      <c r="C175" s="10">
        <v>21.059169000000001</v>
      </c>
      <c r="D175" s="10">
        <v>1.8940000000000001E-3</v>
      </c>
      <c r="E175" s="10">
        <v>3.369E-3</v>
      </c>
      <c r="F175" s="10">
        <v>0.8089887640449438</v>
      </c>
    </row>
    <row r="176" spans="1:6" x14ac:dyDescent="0.25">
      <c r="A176" s="12" t="s">
        <v>91</v>
      </c>
      <c r="B176" s="8">
        <v>193</v>
      </c>
      <c r="C176" s="10">
        <v>225.10521199999999</v>
      </c>
      <c r="D176" s="10">
        <v>2.3640000000000002E-3</v>
      </c>
      <c r="E176" s="10">
        <v>6.3119999999999999E-3</v>
      </c>
      <c r="F176" s="10">
        <v>0.61195921741526593</v>
      </c>
    </row>
    <row r="177" spans="1:6" x14ac:dyDescent="0.25">
      <c r="A177" s="12" t="s">
        <v>253</v>
      </c>
      <c r="B177" s="8">
        <v>73</v>
      </c>
      <c r="C177" s="10">
        <v>14.452707999999999</v>
      </c>
      <c r="D177" s="10">
        <v>1.8209999999999999E-3</v>
      </c>
      <c r="E177" s="10">
        <v>2.7109999999999999E-3</v>
      </c>
      <c r="F177" s="10">
        <v>0.83179074446680079</v>
      </c>
    </row>
    <row r="178" spans="1:6" x14ac:dyDescent="0.25">
      <c r="A178" s="12" t="s">
        <v>142</v>
      </c>
      <c r="B178" s="8">
        <v>111</v>
      </c>
      <c r="C178" s="10">
        <v>35.623894999999997</v>
      </c>
      <c r="D178" s="10">
        <v>1.9719999999999998E-3</v>
      </c>
      <c r="E178" s="10">
        <v>4.0670000000000003E-3</v>
      </c>
      <c r="F178" s="10">
        <v>0.78389398572884816</v>
      </c>
    </row>
    <row r="179" spans="1:6" x14ac:dyDescent="0.25">
      <c r="A179" s="12" t="s">
        <v>157</v>
      </c>
      <c r="B179" s="8">
        <v>173</v>
      </c>
      <c r="C179" s="10">
        <v>160.08845199999999</v>
      </c>
      <c r="D179" s="10">
        <v>2.2520000000000001E-3</v>
      </c>
      <c r="E179" s="10">
        <v>5.8100000000000001E-3</v>
      </c>
      <c r="F179" s="10">
        <v>0.65070519435844509</v>
      </c>
    </row>
    <row r="180" spans="1:6" x14ac:dyDescent="0.25">
      <c r="A180" s="12" t="s">
        <v>280</v>
      </c>
      <c r="B180" s="8">
        <v>91</v>
      </c>
      <c r="C180" s="10">
        <v>30.111595999999999</v>
      </c>
      <c r="D180" s="10">
        <v>1.887E-3</v>
      </c>
      <c r="E180" s="10">
        <v>3.3159999999999999E-3</v>
      </c>
      <c r="F180" s="10">
        <v>0.77681307456588355</v>
      </c>
    </row>
    <row r="181" spans="1:6" x14ac:dyDescent="0.25">
      <c r="A181" s="12" t="s">
        <v>190</v>
      </c>
      <c r="B181" s="8">
        <v>189</v>
      </c>
      <c r="C181" s="10">
        <v>211.89485400000001</v>
      </c>
      <c r="D181" s="10">
        <v>2.3419999999999999E-3</v>
      </c>
      <c r="E181" s="10">
        <v>6.1989999999999996E-3</v>
      </c>
      <c r="F181" s="10">
        <v>0.61704329825771953</v>
      </c>
    </row>
    <row r="182" spans="1:6" x14ac:dyDescent="0.25">
      <c r="A182" s="12" t="s">
        <v>335</v>
      </c>
      <c r="B182" s="8">
        <v>19</v>
      </c>
      <c r="C182" s="10">
        <v>0.10899399999999999</v>
      </c>
      <c r="D182" s="10">
        <v>1.6000000000000001E-3</v>
      </c>
      <c r="E182" s="10">
        <v>6.3000000000000003E-4</v>
      </c>
      <c r="F182" s="10">
        <v>0.94852941176470584</v>
      </c>
    </row>
    <row r="183" spans="1:6" x14ac:dyDescent="0.25">
      <c r="A183" s="12" t="s">
        <v>246</v>
      </c>
      <c r="B183" s="8">
        <v>128</v>
      </c>
      <c r="C183" s="10">
        <v>77.711341000000004</v>
      </c>
      <c r="D183" s="10">
        <v>2.0409999999999998E-3</v>
      </c>
      <c r="E183" s="10">
        <v>4.4710000000000001E-3</v>
      </c>
      <c r="F183" s="10">
        <v>0.71784126984126984</v>
      </c>
    </row>
    <row r="184" spans="1:6" x14ac:dyDescent="0.25">
      <c r="A184" s="12" t="s">
        <v>93</v>
      </c>
      <c r="B184" s="8">
        <v>104</v>
      </c>
      <c r="C184" s="10">
        <v>22.880908999999999</v>
      </c>
      <c r="D184" s="10">
        <v>1.946E-3</v>
      </c>
      <c r="E184" s="10">
        <v>3.9439999999999996E-3</v>
      </c>
      <c r="F184" s="10">
        <v>0.84003106192972243</v>
      </c>
    </row>
    <row r="185" spans="1:6" x14ac:dyDescent="0.25">
      <c r="A185" s="12" t="s">
        <v>236</v>
      </c>
      <c r="B185" s="8">
        <v>44</v>
      </c>
      <c r="C185" s="10">
        <v>4.1564870000000003</v>
      </c>
      <c r="D185" s="10">
        <v>1.7060000000000001E-3</v>
      </c>
      <c r="E185" s="10">
        <v>1.583E-3</v>
      </c>
      <c r="F185" s="10">
        <v>0.83972125435540068</v>
      </c>
    </row>
    <row r="186" spans="1:6" x14ac:dyDescent="0.25">
      <c r="A186" s="12" t="s">
        <v>64</v>
      </c>
      <c r="B186" s="8">
        <v>170</v>
      </c>
      <c r="C186" s="10">
        <v>152.96984699999999</v>
      </c>
      <c r="D186" s="10">
        <v>2.2420000000000001E-3</v>
      </c>
      <c r="E186" s="10">
        <v>5.8100000000000001E-3</v>
      </c>
      <c r="F186" s="10">
        <v>0.67358140861134874</v>
      </c>
    </row>
    <row r="187" spans="1:6" x14ac:dyDescent="0.25">
      <c r="A187" s="12" t="s">
        <v>101</v>
      </c>
      <c r="B187" s="8">
        <v>160</v>
      </c>
      <c r="C187" s="10">
        <v>94.623836999999995</v>
      </c>
      <c r="D187" s="10">
        <v>2.1879999999999998E-3</v>
      </c>
      <c r="E187" s="10">
        <v>5.5170000000000002E-3</v>
      </c>
      <c r="F187" s="10">
        <v>0.68870434572280903</v>
      </c>
    </row>
    <row r="188" spans="1:6" x14ac:dyDescent="0.25">
      <c r="A188" s="12" t="s">
        <v>118</v>
      </c>
      <c r="B188" s="8">
        <v>133</v>
      </c>
      <c r="C188" s="10">
        <v>56.038117999999997</v>
      </c>
      <c r="D188" s="10">
        <v>2.062E-3</v>
      </c>
      <c r="E188" s="10">
        <v>4.7739999999999996E-3</v>
      </c>
      <c r="F188" s="10">
        <v>0.75137991779213154</v>
      </c>
    </row>
    <row r="189" spans="1:6" x14ac:dyDescent="0.25">
      <c r="A189" s="12" t="s">
        <v>200</v>
      </c>
      <c r="B189" s="8">
        <v>110</v>
      </c>
      <c r="C189" s="10">
        <v>49.682563999999999</v>
      </c>
      <c r="D189" s="10">
        <v>1.9530000000000001E-3</v>
      </c>
      <c r="E189" s="10">
        <v>3.8249999999999998E-3</v>
      </c>
      <c r="F189" s="10">
        <v>0.72879889235029427</v>
      </c>
    </row>
    <row r="190" spans="1:6" x14ac:dyDescent="0.25">
      <c r="A190" s="12" t="s">
        <v>251</v>
      </c>
      <c r="B190" s="8">
        <v>91</v>
      </c>
      <c r="C190" s="10">
        <v>20.272886</v>
      </c>
      <c r="D190" s="10">
        <v>1.887E-3</v>
      </c>
      <c r="E190" s="10">
        <v>3.3379999999999998E-3</v>
      </c>
      <c r="F190" s="10">
        <v>0.79187946884576099</v>
      </c>
    </row>
    <row r="191" spans="1:6" x14ac:dyDescent="0.25">
      <c r="A191" s="12" t="s">
        <v>198</v>
      </c>
      <c r="B191" s="8">
        <v>133</v>
      </c>
      <c r="C191" s="10">
        <v>55.744731999999999</v>
      </c>
      <c r="D191" s="10">
        <v>2.062E-3</v>
      </c>
      <c r="E191" s="10">
        <v>4.7869999999999996E-3</v>
      </c>
      <c r="F191" s="10">
        <v>0.75666470933646501</v>
      </c>
    </row>
    <row r="192" spans="1:6" x14ac:dyDescent="0.25">
      <c r="A192" s="12" t="s">
        <v>267</v>
      </c>
      <c r="B192" s="8">
        <v>80</v>
      </c>
      <c r="C192" s="10">
        <v>19.529444999999999</v>
      </c>
      <c r="D192" s="10">
        <v>1.8519999999999999E-3</v>
      </c>
      <c r="E192" s="10">
        <v>2.9989999999999999E-3</v>
      </c>
      <c r="F192" s="10">
        <v>0.82850482850482854</v>
      </c>
    </row>
    <row r="193" spans="1:6" x14ac:dyDescent="0.25">
      <c r="A193" s="12" t="s">
        <v>238</v>
      </c>
      <c r="B193" s="8">
        <v>118</v>
      </c>
      <c r="C193" s="10">
        <v>37.393396000000003</v>
      </c>
      <c r="D193" s="10">
        <v>1.9959999999999999E-3</v>
      </c>
      <c r="E193" s="10">
        <v>4.3699999999999998E-3</v>
      </c>
      <c r="F193" s="10">
        <v>0.79880059970014994</v>
      </c>
    </row>
    <row r="194" spans="1:6" x14ac:dyDescent="0.25">
      <c r="A194" s="12" t="s">
        <v>143</v>
      </c>
      <c r="B194" s="8">
        <v>126</v>
      </c>
      <c r="C194" s="10">
        <v>37.555633</v>
      </c>
      <c r="D194" s="10">
        <v>2.0330000000000001E-3</v>
      </c>
      <c r="E194" s="10">
        <v>4.6860000000000001E-3</v>
      </c>
      <c r="F194" s="10">
        <v>0.80409126671911879</v>
      </c>
    </row>
    <row r="195" spans="1:6" x14ac:dyDescent="0.25">
      <c r="A195" s="12" t="s">
        <v>114</v>
      </c>
      <c r="B195" s="8">
        <v>181</v>
      </c>
      <c r="C195" s="10">
        <v>306.60349300000001</v>
      </c>
      <c r="D195" s="10">
        <v>2.2989999999999998E-3</v>
      </c>
      <c r="E195" s="10">
        <v>5.9040000000000004E-3</v>
      </c>
      <c r="F195" s="10">
        <v>0.61151214613018645</v>
      </c>
    </row>
    <row r="196" spans="1:6" x14ac:dyDescent="0.25">
      <c r="A196" s="12" t="s">
        <v>153</v>
      </c>
      <c r="B196" s="8">
        <v>55</v>
      </c>
      <c r="C196" s="10">
        <v>4.4664580000000003</v>
      </c>
      <c r="D196" s="10">
        <v>1.761E-3</v>
      </c>
      <c r="E196" s="10">
        <v>2.0639999999999999E-3</v>
      </c>
      <c r="F196" s="10">
        <v>0.84833091436865027</v>
      </c>
    </row>
    <row r="197" spans="1:6" x14ac:dyDescent="0.25">
      <c r="A197" s="12" t="s">
        <v>207</v>
      </c>
      <c r="B197" s="8">
        <v>111</v>
      </c>
      <c r="C197" s="10">
        <v>34.837606000000001</v>
      </c>
      <c r="D197" s="10">
        <v>1.9719999999999998E-3</v>
      </c>
      <c r="E197" s="10">
        <v>4.1809999999999998E-3</v>
      </c>
      <c r="F197" s="10">
        <v>0.82059123343527018</v>
      </c>
    </row>
    <row r="198" spans="1:6" x14ac:dyDescent="0.25">
      <c r="A198" s="12" t="s">
        <v>70</v>
      </c>
      <c r="B198" s="8">
        <v>148</v>
      </c>
      <c r="C198" s="10">
        <v>77.486170999999999</v>
      </c>
      <c r="D198" s="10">
        <v>2.1320000000000002E-3</v>
      </c>
      <c r="E198" s="10">
        <v>5.2960000000000004E-3</v>
      </c>
      <c r="F198" s="10">
        <v>0.74633915918752958</v>
      </c>
    </row>
    <row r="199" spans="1:6" x14ac:dyDescent="0.25">
      <c r="A199" s="12" t="s">
        <v>213</v>
      </c>
      <c r="B199" s="8">
        <v>8</v>
      </c>
      <c r="C199" s="10">
        <v>0</v>
      </c>
      <c r="D199" s="10">
        <v>1.5529999999999999E-3</v>
      </c>
      <c r="E199" s="10">
        <v>3.59E-4</v>
      </c>
      <c r="F199" s="10">
        <v>1</v>
      </c>
    </row>
    <row r="200" spans="1:6" x14ac:dyDescent="0.25">
      <c r="A200" s="12" t="s">
        <v>168</v>
      </c>
      <c r="B200" s="8">
        <v>173</v>
      </c>
      <c r="C200" s="10">
        <v>176.65255400000001</v>
      </c>
      <c r="D200" s="10">
        <v>2.2520000000000001E-3</v>
      </c>
      <c r="E200" s="10">
        <v>5.836E-3</v>
      </c>
      <c r="F200" s="10">
        <v>0.65545235638114896</v>
      </c>
    </row>
    <row r="201" spans="1:6" x14ac:dyDescent="0.25">
      <c r="A201" s="12" t="s">
        <v>115</v>
      </c>
      <c r="B201" s="8">
        <v>198</v>
      </c>
      <c r="C201" s="10">
        <v>363.93264299999998</v>
      </c>
      <c r="D201" s="10">
        <v>2.392E-3</v>
      </c>
      <c r="E201" s="10">
        <v>6.3600000000000002E-3</v>
      </c>
      <c r="F201" s="10">
        <v>0.58906331763474618</v>
      </c>
    </row>
    <row r="202" spans="1:6" x14ac:dyDescent="0.25">
      <c r="A202" s="12" t="s">
        <v>336</v>
      </c>
      <c r="B202" s="8">
        <v>9</v>
      </c>
      <c r="C202" s="10">
        <v>2.6360999999999999E-2</v>
      </c>
      <c r="D202" s="10">
        <v>1.5529999999999999E-3</v>
      </c>
      <c r="E202" s="10">
        <v>3.7199999999999999E-4</v>
      </c>
      <c r="F202" s="10">
        <v>0.94444444444444442</v>
      </c>
    </row>
    <row r="203" spans="1:6" x14ac:dyDescent="0.25">
      <c r="A203" s="12" t="s">
        <v>184</v>
      </c>
      <c r="B203" s="8">
        <v>144</v>
      </c>
      <c r="C203" s="10">
        <v>96.851551999999998</v>
      </c>
      <c r="D203" s="10">
        <v>2.1099999999999999E-3</v>
      </c>
      <c r="E203" s="10">
        <v>5.1250000000000002E-3</v>
      </c>
      <c r="F203" s="10">
        <v>0.7362900809109979</v>
      </c>
    </row>
    <row r="204" spans="1:6" x14ac:dyDescent="0.25">
      <c r="A204" s="12" t="s">
        <v>144</v>
      </c>
      <c r="B204" s="8">
        <v>60</v>
      </c>
      <c r="C204" s="10">
        <v>15.402773</v>
      </c>
      <c r="D204" s="10">
        <v>1.7700000000000001E-3</v>
      </c>
      <c r="E204" s="10">
        <v>2.1800000000000001E-3</v>
      </c>
      <c r="F204" s="10">
        <v>0.78947368421052633</v>
      </c>
    </row>
    <row r="205" spans="1:6" x14ac:dyDescent="0.25">
      <c r="A205" s="12" t="s">
        <v>137</v>
      </c>
      <c r="B205" s="8">
        <v>161</v>
      </c>
      <c r="C205" s="10">
        <v>81.298327</v>
      </c>
      <c r="D205" s="10">
        <v>2.1979999999999999E-3</v>
      </c>
      <c r="E205" s="10">
        <v>5.7029999999999997E-3</v>
      </c>
      <c r="F205" s="10">
        <v>0.72613645410397265</v>
      </c>
    </row>
    <row r="206" spans="1:6" x14ac:dyDescent="0.25">
      <c r="A206" s="12" t="s">
        <v>113</v>
      </c>
      <c r="B206" s="8">
        <v>164</v>
      </c>
      <c r="C206" s="10">
        <v>201.59805499999999</v>
      </c>
      <c r="D206" s="10">
        <v>2.212E-3</v>
      </c>
      <c r="E206" s="10">
        <v>5.5789999999999998E-3</v>
      </c>
      <c r="F206" s="10">
        <v>0.66973391611072774</v>
      </c>
    </row>
    <row r="207" spans="1:6" x14ac:dyDescent="0.25">
      <c r="A207" s="12" t="s">
        <v>256</v>
      </c>
      <c r="B207" s="8">
        <v>48</v>
      </c>
      <c r="C207" s="10">
        <v>4.0414519999999996</v>
      </c>
      <c r="D207" s="10">
        <v>1.7240000000000001E-3</v>
      </c>
      <c r="E207" s="10">
        <v>1.804E-3</v>
      </c>
      <c r="F207" s="10">
        <v>0.87234042553191493</v>
      </c>
    </row>
    <row r="208" spans="1:6" x14ac:dyDescent="0.25">
      <c r="A208" s="12" t="s">
        <v>164</v>
      </c>
      <c r="B208" s="8">
        <v>93</v>
      </c>
      <c r="C208" s="10">
        <v>15.75521</v>
      </c>
      <c r="D208" s="10">
        <v>1.8979999999999999E-3</v>
      </c>
      <c r="E208" s="10">
        <v>3.4789999999999999E-3</v>
      </c>
      <c r="F208" s="10">
        <v>0.82319902319902316</v>
      </c>
    </row>
    <row r="209" spans="1:6" x14ac:dyDescent="0.25">
      <c r="A209" s="12" t="s">
        <v>231</v>
      </c>
      <c r="B209" s="8">
        <v>2</v>
      </c>
      <c r="C209" s="10">
        <v>0</v>
      </c>
      <c r="D209" s="10">
        <v>1.439E-3</v>
      </c>
      <c r="E209" s="10">
        <v>8.3999999999999995E-5</v>
      </c>
      <c r="F209" s="10">
        <v>1</v>
      </c>
    </row>
    <row r="210" spans="1:6" x14ac:dyDescent="0.25">
      <c r="A210" s="12" t="s">
        <v>74</v>
      </c>
      <c r="B210" s="8">
        <v>8</v>
      </c>
      <c r="C210" s="10">
        <v>0</v>
      </c>
      <c r="D210" s="10">
        <v>1.529E-3</v>
      </c>
      <c r="E210" s="10">
        <v>2.6800000000000001E-4</v>
      </c>
      <c r="F210" s="10">
        <v>1</v>
      </c>
    </row>
    <row r="211" spans="1:6" x14ac:dyDescent="0.25">
      <c r="A211" s="12" t="s">
        <v>75</v>
      </c>
      <c r="B211" s="8">
        <v>141</v>
      </c>
      <c r="C211" s="10">
        <v>93.403380999999996</v>
      </c>
      <c r="D211" s="10">
        <v>2.101E-3</v>
      </c>
      <c r="E211" s="10">
        <v>4.9750000000000003E-3</v>
      </c>
      <c r="F211" s="10">
        <v>0.72463768115942029</v>
      </c>
    </row>
    <row r="212" spans="1:6" x14ac:dyDescent="0.25">
      <c r="A212" s="12" t="s">
        <v>240</v>
      </c>
      <c r="B212" s="8">
        <v>29</v>
      </c>
      <c r="C212" s="10">
        <v>2.7923969999999998</v>
      </c>
      <c r="D212" s="10">
        <v>1.65E-3</v>
      </c>
      <c r="E212" s="10">
        <v>1.0369999999999999E-3</v>
      </c>
      <c r="F212" s="10">
        <v>0.78817733990147787</v>
      </c>
    </row>
    <row r="213" spans="1:6" x14ac:dyDescent="0.25">
      <c r="A213" s="12" t="s">
        <v>249</v>
      </c>
      <c r="B213" s="8">
        <v>69</v>
      </c>
      <c r="C213" s="10">
        <v>17.451463</v>
      </c>
      <c r="D213" s="10">
        <v>1.812E-3</v>
      </c>
      <c r="E213" s="10">
        <v>2.5070000000000001E-3</v>
      </c>
      <c r="F213" s="10">
        <v>0.79556761646313889</v>
      </c>
    </row>
    <row r="214" spans="1:6" x14ac:dyDescent="0.25">
      <c r="A214" s="12" t="s">
        <v>239</v>
      </c>
      <c r="B214" s="8">
        <v>28</v>
      </c>
      <c r="C214" s="10">
        <v>3.4963989999999998</v>
      </c>
      <c r="D214" s="10">
        <v>1.647E-3</v>
      </c>
      <c r="E214" s="10">
        <v>1.0059999999999999E-3</v>
      </c>
      <c r="F214" s="10">
        <v>0.75132275132275128</v>
      </c>
    </row>
    <row r="215" spans="1:6" x14ac:dyDescent="0.25">
      <c r="A215" s="12" t="s">
        <v>275</v>
      </c>
      <c r="B215" s="8">
        <v>59</v>
      </c>
      <c r="C215" s="10">
        <v>7.2744999999999997</v>
      </c>
      <c r="D215" s="10">
        <v>1.761E-3</v>
      </c>
      <c r="E215" s="10">
        <v>2.1919999999999999E-3</v>
      </c>
      <c r="F215" s="10">
        <v>0.82581453634085211</v>
      </c>
    </row>
    <row r="216" spans="1:6" x14ac:dyDescent="0.25">
      <c r="A216" s="12" t="s">
        <v>289</v>
      </c>
      <c r="B216" s="8">
        <v>54</v>
      </c>
      <c r="C216" s="10">
        <v>9.6783629999999992</v>
      </c>
      <c r="D216" s="10">
        <v>1.7539999999999999E-3</v>
      </c>
      <c r="E216" s="10">
        <v>2.134E-3</v>
      </c>
      <c r="F216" s="10">
        <v>0.8651292802236199</v>
      </c>
    </row>
    <row r="217" spans="1:6" x14ac:dyDescent="0.25">
      <c r="A217" s="12" t="s">
        <v>235</v>
      </c>
      <c r="B217" s="8">
        <v>64</v>
      </c>
      <c r="C217" s="10">
        <v>9.9061330000000005</v>
      </c>
      <c r="D217" s="10">
        <v>1.776E-3</v>
      </c>
      <c r="E217" s="10">
        <v>2.3939999999999999E-3</v>
      </c>
      <c r="F217" s="10">
        <v>0.8381808566895822</v>
      </c>
    </row>
    <row r="218" spans="1:6" x14ac:dyDescent="0.25">
      <c r="A218" s="12" t="s">
        <v>260</v>
      </c>
      <c r="B218" s="8">
        <v>158</v>
      </c>
      <c r="C218" s="10">
        <v>108.899725</v>
      </c>
      <c r="D218" s="10">
        <v>2.1789999999999999E-3</v>
      </c>
      <c r="E218" s="10">
        <v>5.5170000000000002E-3</v>
      </c>
      <c r="F218" s="10">
        <v>0.7052936311000827</v>
      </c>
    </row>
    <row r="219" spans="1:6" x14ac:dyDescent="0.25">
      <c r="A219" s="12" t="s">
        <v>234</v>
      </c>
      <c r="B219" s="8">
        <v>9</v>
      </c>
      <c r="C219" s="10">
        <v>0</v>
      </c>
      <c r="D219" s="10">
        <v>1.555E-3</v>
      </c>
      <c r="E219" s="10">
        <v>3.4400000000000001E-4</v>
      </c>
      <c r="F219" s="10">
        <v>1</v>
      </c>
    </row>
    <row r="220" spans="1:6" x14ac:dyDescent="0.25">
      <c r="A220" s="12" t="s">
        <v>116</v>
      </c>
      <c r="B220" s="8">
        <v>176</v>
      </c>
      <c r="C220" s="10">
        <v>267.53567500000003</v>
      </c>
      <c r="D220" s="10">
        <v>2.2729999999999998E-3</v>
      </c>
      <c r="E220" s="10">
        <v>5.8450000000000004E-3</v>
      </c>
      <c r="F220" s="10">
        <v>0.63377848647930368</v>
      </c>
    </row>
    <row r="221" spans="1:6" x14ac:dyDescent="0.25">
      <c r="A221" s="12" t="s">
        <v>243</v>
      </c>
      <c r="B221" s="8">
        <v>64</v>
      </c>
      <c r="C221" s="10">
        <v>17.131712</v>
      </c>
      <c r="D221" s="10">
        <v>1.789E-3</v>
      </c>
      <c r="E221" s="10">
        <v>2.33E-3</v>
      </c>
      <c r="F221" s="10">
        <v>0.81438392384981495</v>
      </c>
    </row>
    <row r="222" spans="1:6" x14ac:dyDescent="0.25">
      <c r="A222" s="12" t="s">
        <v>270</v>
      </c>
      <c r="B222" s="8">
        <v>73</v>
      </c>
      <c r="C222" s="10">
        <v>18.004517</v>
      </c>
      <c r="D222" s="10">
        <v>1.825E-3</v>
      </c>
      <c r="E222" s="10">
        <v>2.7009999999999998E-3</v>
      </c>
      <c r="F222" s="10">
        <v>0.80523138832997987</v>
      </c>
    </row>
    <row r="223" spans="1:6" x14ac:dyDescent="0.25">
      <c r="A223" s="12" t="s">
        <v>287</v>
      </c>
      <c r="B223" s="8">
        <v>69</v>
      </c>
      <c r="C223" s="10">
        <v>5.2752619999999997</v>
      </c>
      <c r="D223" s="10">
        <v>1.815E-3</v>
      </c>
      <c r="E223" s="10">
        <v>2.6919999999999999E-3</v>
      </c>
      <c r="F223" s="10">
        <v>0.88832054560954821</v>
      </c>
    </row>
    <row r="224" spans="1:6" x14ac:dyDescent="0.25">
      <c r="A224" s="12" t="s">
        <v>227</v>
      </c>
      <c r="B224" s="8">
        <v>53</v>
      </c>
      <c r="C224" s="10">
        <v>2.433862</v>
      </c>
      <c r="D224" s="10">
        <v>1.7390000000000001E-3</v>
      </c>
      <c r="E224" s="10">
        <v>2.0430000000000001E-3</v>
      </c>
      <c r="F224" s="10">
        <v>0.90196078431372551</v>
      </c>
    </row>
    <row r="225" spans="1:6" x14ac:dyDescent="0.25">
      <c r="A225" s="12" t="s">
        <v>293</v>
      </c>
      <c r="B225" s="8">
        <v>48</v>
      </c>
      <c r="C225" s="10">
        <v>2.7886649999999999</v>
      </c>
      <c r="D225" s="10">
        <v>1.745E-3</v>
      </c>
      <c r="E225" s="10">
        <v>1.815E-3</v>
      </c>
      <c r="F225" s="10">
        <v>0.87145390070921991</v>
      </c>
    </row>
    <row r="226" spans="1:6" x14ac:dyDescent="0.25">
      <c r="A226" s="12" t="s">
        <v>124</v>
      </c>
      <c r="B226" s="8">
        <v>125</v>
      </c>
      <c r="C226" s="10">
        <v>36.002876000000001</v>
      </c>
      <c r="D226" s="10">
        <v>2.0330000000000001E-3</v>
      </c>
      <c r="E226" s="10">
        <v>4.6210000000000001E-3</v>
      </c>
      <c r="F226" s="10">
        <v>0.79701452752232438</v>
      </c>
    </row>
    <row r="227" spans="1:6" x14ac:dyDescent="0.25">
      <c r="A227" s="12" t="s">
        <v>191</v>
      </c>
      <c r="B227" s="8">
        <v>162</v>
      </c>
      <c r="C227" s="10">
        <v>98.726911000000001</v>
      </c>
      <c r="D227" s="10">
        <v>2.1930000000000001E-3</v>
      </c>
      <c r="E227" s="10">
        <v>5.5430000000000002E-3</v>
      </c>
      <c r="F227" s="10">
        <v>0.67712264150943391</v>
      </c>
    </row>
    <row r="228" spans="1:6" x14ac:dyDescent="0.25">
      <c r="A228" s="12" t="s">
        <v>263</v>
      </c>
      <c r="B228" s="8">
        <v>101</v>
      </c>
      <c r="C228" s="10">
        <v>33.384481000000001</v>
      </c>
      <c r="D228" s="10">
        <v>1.9189999999999999E-3</v>
      </c>
      <c r="E228" s="10">
        <v>3.637E-3</v>
      </c>
      <c r="F228" s="10">
        <v>0.76685219542362404</v>
      </c>
    </row>
    <row r="229" spans="1:6" x14ac:dyDescent="0.25">
      <c r="A229" s="12" t="s">
        <v>337</v>
      </c>
      <c r="B229" s="8">
        <v>16</v>
      </c>
      <c r="C229" s="10">
        <v>0.01</v>
      </c>
      <c r="D229" s="10">
        <v>1.5920000000000001E-3</v>
      </c>
      <c r="E229" s="10">
        <v>7.0299999999999996E-4</v>
      </c>
      <c r="F229" s="10">
        <v>0.9916666666666667</v>
      </c>
    </row>
    <row r="230" spans="1:6" x14ac:dyDescent="0.25">
      <c r="A230" s="12" t="s">
        <v>100</v>
      </c>
      <c r="B230" s="8">
        <v>108</v>
      </c>
      <c r="C230" s="10">
        <v>19.449043</v>
      </c>
      <c r="D230" s="10">
        <v>1.949E-3</v>
      </c>
      <c r="E230" s="10">
        <v>4.1200000000000004E-3</v>
      </c>
      <c r="F230" s="10">
        <v>0.84743935309973051</v>
      </c>
    </row>
    <row r="231" spans="1:6" x14ac:dyDescent="0.25">
      <c r="A231" s="12" t="s">
        <v>205</v>
      </c>
      <c r="B231" s="8">
        <v>36</v>
      </c>
      <c r="C231" s="10">
        <v>1.8287409999999999</v>
      </c>
      <c r="D231" s="10">
        <v>1.6980000000000001E-3</v>
      </c>
      <c r="E231" s="10">
        <v>1.4959999999999999E-3</v>
      </c>
      <c r="F231" s="10">
        <v>0.93174603174603177</v>
      </c>
    </row>
    <row r="232" spans="1:6" x14ac:dyDescent="0.25">
      <c r="A232" s="12" t="s">
        <v>169</v>
      </c>
      <c r="B232" s="8">
        <v>189</v>
      </c>
      <c r="C232" s="10">
        <v>190.93520899999999</v>
      </c>
      <c r="D232" s="10">
        <v>2.3419999999999999E-3</v>
      </c>
      <c r="E232" s="10">
        <v>6.2649999999999997E-3</v>
      </c>
      <c r="F232" s="10">
        <v>0.6290610085676499</v>
      </c>
    </row>
    <row r="233" spans="1:6" x14ac:dyDescent="0.25">
      <c r="A233" s="12" t="s">
        <v>286</v>
      </c>
      <c r="B233" s="8">
        <v>30</v>
      </c>
      <c r="C233" s="10">
        <v>10.601006</v>
      </c>
      <c r="D233" s="10">
        <v>1.637E-3</v>
      </c>
      <c r="E233" s="10">
        <v>1.018E-3</v>
      </c>
      <c r="F233" s="10">
        <v>0.75132275132275128</v>
      </c>
    </row>
    <row r="234" spans="1:6" x14ac:dyDescent="0.25">
      <c r="A234" s="12" t="s">
        <v>136</v>
      </c>
      <c r="B234" s="8">
        <v>132</v>
      </c>
      <c r="C234" s="10">
        <v>86.721915999999993</v>
      </c>
      <c r="D234" s="10">
        <v>2.049E-3</v>
      </c>
      <c r="E234" s="10">
        <v>4.7140000000000003E-3</v>
      </c>
      <c r="F234" s="10">
        <v>0.7441860465116279</v>
      </c>
    </row>
    <row r="235" spans="1:6" x14ac:dyDescent="0.25">
      <c r="A235" s="12" t="s">
        <v>338</v>
      </c>
      <c r="B235" s="8">
        <v>9</v>
      </c>
      <c r="C235" s="10">
        <v>0</v>
      </c>
      <c r="D235" s="10">
        <v>1.567E-3</v>
      </c>
      <c r="E235" s="10">
        <v>3.5500000000000001E-4</v>
      </c>
      <c r="F235" s="10">
        <v>1</v>
      </c>
    </row>
    <row r="236" spans="1:6" x14ac:dyDescent="0.25">
      <c r="A236" s="12" t="s">
        <v>67</v>
      </c>
      <c r="B236" s="8">
        <v>92</v>
      </c>
      <c r="C236" s="10">
        <v>13.56471</v>
      </c>
      <c r="D236" s="10">
        <v>1.8940000000000001E-3</v>
      </c>
      <c r="E236" s="10">
        <v>3.5379999999999999E-3</v>
      </c>
      <c r="F236" s="10">
        <v>0.84949832775919731</v>
      </c>
    </row>
    <row r="237" spans="1:6" x14ac:dyDescent="0.25">
      <c r="A237" s="12" t="s">
        <v>339</v>
      </c>
      <c r="B237" s="8">
        <v>25</v>
      </c>
      <c r="C237" s="10">
        <v>1.331294</v>
      </c>
      <c r="D237" s="10">
        <v>1.645E-3</v>
      </c>
      <c r="E237" s="10">
        <v>9.3700000000000001E-4</v>
      </c>
      <c r="F237" s="10">
        <v>0.88537549407114624</v>
      </c>
    </row>
    <row r="238" spans="1:6" x14ac:dyDescent="0.25">
      <c r="A238" s="12" t="s">
        <v>340</v>
      </c>
      <c r="B238" s="8">
        <v>24</v>
      </c>
      <c r="C238" s="10">
        <v>0.55304600000000004</v>
      </c>
      <c r="D238" s="10">
        <v>1.637E-3</v>
      </c>
      <c r="E238" s="10">
        <v>8.9800000000000004E-4</v>
      </c>
      <c r="F238" s="10">
        <v>0.94927536231884058</v>
      </c>
    </row>
    <row r="239" spans="1:6" x14ac:dyDescent="0.25">
      <c r="A239" s="12" t="s">
        <v>265</v>
      </c>
      <c r="B239" s="8">
        <v>27</v>
      </c>
      <c r="C239" s="10">
        <v>0.64763499999999996</v>
      </c>
      <c r="D239" s="10">
        <v>1.647E-3</v>
      </c>
      <c r="E239" s="10">
        <v>9.6199999999999996E-4</v>
      </c>
      <c r="F239" s="10">
        <v>0.95333333333333337</v>
      </c>
    </row>
    <row r="240" spans="1:6" x14ac:dyDescent="0.25">
      <c r="A240" s="12" t="s">
        <v>341</v>
      </c>
      <c r="B240" s="8">
        <v>27</v>
      </c>
      <c r="C240" s="10">
        <v>2.5377190000000001</v>
      </c>
      <c r="D240" s="10">
        <v>1.647E-3</v>
      </c>
      <c r="E240" s="10">
        <v>9.9799999999999997E-4</v>
      </c>
      <c r="F240" s="10">
        <v>0.88888888888888884</v>
      </c>
    </row>
    <row r="241" spans="1:6" x14ac:dyDescent="0.25">
      <c r="A241" s="12" t="s">
        <v>221</v>
      </c>
      <c r="B241" s="8">
        <v>61</v>
      </c>
      <c r="C241" s="10">
        <v>4.5498849999999997</v>
      </c>
      <c r="D241" s="10">
        <v>1.7830000000000001E-3</v>
      </c>
      <c r="E241" s="10">
        <v>2.4009999999999999E-3</v>
      </c>
      <c r="F241" s="10">
        <v>0.89888953828170659</v>
      </c>
    </row>
    <row r="242" spans="1:6" x14ac:dyDescent="0.25">
      <c r="A242" s="12" t="s">
        <v>178</v>
      </c>
      <c r="B242" s="8">
        <v>102</v>
      </c>
      <c r="C242" s="10">
        <v>33.657364999999999</v>
      </c>
      <c r="D242" s="10">
        <v>1.9419999999999999E-3</v>
      </c>
      <c r="E242" s="10">
        <v>3.6600000000000001E-3</v>
      </c>
      <c r="F242" s="10">
        <v>0.77191919191919189</v>
      </c>
    </row>
    <row r="243" spans="1:6" x14ac:dyDescent="0.25">
      <c r="A243" s="12" t="s">
        <v>156</v>
      </c>
      <c r="B243" s="8">
        <v>152</v>
      </c>
      <c r="C243" s="10">
        <v>82.663656000000003</v>
      </c>
      <c r="D243" s="10">
        <v>2.1510000000000001E-3</v>
      </c>
      <c r="E243" s="10">
        <v>5.4000000000000003E-3</v>
      </c>
      <c r="F243" s="10">
        <v>0.73458612975391502</v>
      </c>
    </row>
    <row r="244" spans="1:6" x14ac:dyDescent="0.25">
      <c r="A244" s="12" t="s">
        <v>342</v>
      </c>
      <c r="B244" s="8">
        <v>21</v>
      </c>
      <c r="C244" s="10">
        <v>4.1122009999999998</v>
      </c>
      <c r="D244" s="10">
        <v>1.5820000000000001E-3</v>
      </c>
      <c r="E244" s="10">
        <v>5.8500000000000002E-4</v>
      </c>
      <c r="F244" s="10">
        <v>0.57309941520467833</v>
      </c>
    </row>
    <row r="245" spans="1:6" x14ac:dyDescent="0.25">
      <c r="A245" s="12" t="s">
        <v>218</v>
      </c>
      <c r="B245" s="8">
        <v>112</v>
      </c>
      <c r="C245" s="10">
        <v>35.134376000000003</v>
      </c>
      <c r="D245" s="10">
        <v>1.98E-3</v>
      </c>
      <c r="E245" s="10">
        <v>4.2389999999999997E-3</v>
      </c>
      <c r="F245" s="10">
        <v>0.8413678065054212</v>
      </c>
    </row>
    <row r="246" spans="1:6" x14ac:dyDescent="0.25">
      <c r="A246" s="12" t="s">
        <v>80</v>
      </c>
      <c r="B246" s="8">
        <v>137</v>
      </c>
      <c r="C246" s="10">
        <v>97.714909000000006</v>
      </c>
      <c r="D246" s="10">
        <v>2.0830000000000002E-3</v>
      </c>
      <c r="E246" s="10">
        <v>4.7730000000000003E-3</v>
      </c>
      <c r="F246" s="10">
        <v>0.70646766169154229</v>
      </c>
    </row>
    <row r="247" spans="1:6" x14ac:dyDescent="0.25">
      <c r="A247" s="12" t="s">
        <v>179</v>
      </c>
      <c r="B247" s="8">
        <v>64</v>
      </c>
      <c r="C247" s="10">
        <v>7.5449770000000003</v>
      </c>
      <c r="D247" s="10">
        <v>1.7949999999999999E-3</v>
      </c>
      <c r="E247" s="10">
        <v>2.3909999999999999E-3</v>
      </c>
      <c r="F247" s="10">
        <v>0.84241142252776313</v>
      </c>
    </row>
    <row r="248" spans="1:6" x14ac:dyDescent="0.25">
      <c r="A248" s="12" t="s">
        <v>203</v>
      </c>
      <c r="B248" s="8">
        <v>142</v>
      </c>
      <c r="C248" s="10">
        <v>28.014873000000001</v>
      </c>
      <c r="D248" s="10">
        <v>2.1050000000000001E-3</v>
      </c>
      <c r="E248" s="10">
        <v>5.306E-3</v>
      </c>
      <c r="F248" s="10">
        <v>0.81181911613566293</v>
      </c>
    </row>
    <row r="249" spans="1:6" x14ac:dyDescent="0.25">
      <c r="A249" s="12" t="s">
        <v>76</v>
      </c>
      <c r="B249" s="8">
        <v>152</v>
      </c>
      <c r="C249" s="10">
        <v>69.762853000000007</v>
      </c>
      <c r="D249" s="10">
        <v>2.1549999999999998E-3</v>
      </c>
      <c r="E249" s="10">
        <v>5.4619999999999998E-3</v>
      </c>
      <c r="F249" s="10">
        <v>0.74890380313199101</v>
      </c>
    </row>
    <row r="250" spans="1:6" x14ac:dyDescent="0.25">
      <c r="A250" s="12" t="s">
        <v>272</v>
      </c>
      <c r="B250" s="8">
        <v>20</v>
      </c>
      <c r="C250" s="10">
        <v>1.7493829999999999</v>
      </c>
      <c r="D250" s="10">
        <v>1.5950000000000001E-3</v>
      </c>
      <c r="E250" s="10">
        <v>6.7199999999999996E-4</v>
      </c>
      <c r="F250" s="10">
        <v>0.81699346405228757</v>
      </c>
    </row>
    <row r="251" spans="1:6" x14ac:dyDescent="0.25">
      <c r="A251" s="12" t="s">
        <v>343</v>
      </c>
      <c r="B251" s="8">
        <v>16</v>
      </c>
      <c r="C251" s="10">
        <v>1.331013</v>
      </c>
      <c r="D251" s="10">
        <v>1.5900000000000001E-3</v>
      </c>
      <c r="E251" s="10">
        <v>4.9399999999999997E-4</v>
      </c>
      <c r="F251" s="10">
        <v>0.74725274725274726</v>
      </c>
    </row>
    <row r="252" spans="1:6" x14ac:dyDescent="0.25">
      <c r="A252" s="12" t="s">
        <v>271</v>
      </c>
      <c r="B252" s="8">
        <v>40</v>
      </c>
      <c r="C252" s="10">
        <v>9.7206539999999997</v>
      </c>
      <c r="D252" s="10">
        <v>1.704E-3</v>
      </c>
      <c r="E252" s="10">
        <v>1.407E-3</v>
      </c>
      <c r="F252" s="10">
        <v>0.76955903271692749</v>
      </c>
    </row>
    <row r="253" spans="1:6" x14ac:dyDescent="0.25">
      <c r="A253" s="12" t="s">
        <v>273</v>
      </c>
      <c r="B253" s="8">
        <v>6</v>
      </c>
      <c r="C253" s="10">
        <v>0.27170100000000003</v>
      </c>
      <c r="D253" s="10">
        <v>1.488E-3</v>
      </c>
      <c r="E253" s="10">
        <v>1.7200000000000001E-4</v>
      </c>
      <c r="F253" s="10">
        <v>0.73333333333333328</v>
      </c>
    </row>
    <row r="254" spans="1:6" x14ac:dyDescent="0.25">
      <c r="A254" s="12" t="s">
        <v>274</v>
      </c>
      <c r="B254" s="8">
        <v>48</v>
      </c>
      <c r="C254" s="10">
        <v>24.49005</v>
      </c>
      <c r="D254" s="10">
        <v>1.745E-3</v>
      </c>
      <c r="E254" s="10">
        <v>1.73E-3</v>
      </c>
      <c r="F254" s="10">
        <v>0.79516908212560389</v>
      </c>
    </row>
    <row r="255" spans="1:6" x14ac:dyDescent="0.25">
      <c r="A255" s="12" t="s">
        <v>344</v>
      </c>
      <c r="B255" s="8">
        <v>3</v>
      </c>
      <c r="C255" s="10">
        <v>0</v>
      </c>
      <c r="D255" s="10">
        <v>1.441E-3</v>
      </c>
      <c r="E255" s="10">
        <v>1.25E-4</v>
      </c>
      <c r="F255" s="10">
        <v>1</v>
      </c>
    </row>
    <row r="256" spans="1:6" x14ac:dyDescent="0.25">
      <c r="A256" s="12" t="s">
        <v>266</v>
      </c>
      <c r="B256" s="8">
        <v>63</v>
      </c>
      <c r="C256" s="10">
        <v>9.5344370000000005</v>
      </c>
      <c r="D256" s="10">
        <v>1.786E-3</v>
      </c>
      <c r="E256" s="10">
        <v>2.3609999999999998E-3</v>
      </c>
      <c r="F256" s="10">
        <v>0.82349726775956289</v>
      </c>
    </row>
    <row r="257" spans="1:6" x14ac:dyDescent="0.25">
      <c r="A257" s="12" t="s">
        <v>193</v>
      </c>
      <c r="B257" s="8">
        <v>178</v>
      </c>
      <c r="C257" s="10">
        <v>144.744336</v>
      </c>
      <c r="D257" s="10">
        <v>2.2829999999999999E-3</v>
      </c>
      <c r="E257" s="10">
        <v>5.9680000000000002E-3</v>
      </c>
      <c r="F257" s="10">
        <v>0.64629870129870126</v>
      </c>
    </row>
    <row r="258" spans="1:6" x14ac:dyDescent="0.25">
      <c r="A258" s="12" t="s">
        <v>285</v>
      </c>
      <c r="B258" s="8">
        <v>31</v>
      </c>
      <c r="C258" s="10">
        <v>2.537496</v>
      </c>
      <c r="D258" s="10">
        <v>1.653E-3</v>
      </c>
      <c r="E258" s="10">
        <v>1.1590000000000001E-3</v>
      </c>
      <c r="F258" s="10">
        <v>0.86699507389162567</v>
      </c>
    </row>
    <row r="259" spans="1:6" x14ac:dyDescent="0.25">
      <c r="A259" s="12" t="s">
        <v>219</v>
      </c>
      <c r="B259" s="8">
        <v>106</v>
      </c>
      <c r="C259" s="10">
        <v>25.081689999999998</v>
      </c>
      <c r="D259" s="10">
        <v>1.946E-3</v>
      </c>
      <c r="E259" s="10">
        <v>3.895E-3</v>
      </c>
      <c r="F259" s="10">
        <v>0.78920836445108289</v>
      </c>
    </row>
    <row r="260" spans="1:6" x14ac:dyDescent="0.25">
      <c r="A260" s="12" t="s">
        <v>259</v>
      </c>
      <c r="B260" s="8">
        <v>85</v>
      </c>
      <c r="C260" s="10">
        <v>8.7093109999999996</v>
      </c>
      <c r="D260" s="10">
        <v>1.859E-3</v>
      </c>
      <c r="E260" s="10">
        <v>3.248E-3</v>
      </c>
      <c r="F260" s="10">
        <v>0.86276814575374672</v>
      </c>
    </row>
    <row r="261" spans="1:6" x14ac:dyDescent="0.25">
      <c r="A261" s="12" t="s">
        <v>145</v>
      </c>
      <c r="B261" s="8">
        <v>106</v>
      </c>
      <c r="C261" s="10">
        <v>12.157310000000001</v>
      </c>
      <c r="D261" s="10">
        <v>1.946E-3</v>
      </c>
      <c r="E261" s="10">
        <v>4.1440000000000001E-3</v>
      </c>
      <c r="F261" s="10">
        <v>0.88648244958924571</v>
      </c>
    </row>
    <row r="262" spans="1:6" x14ac:dyDescent="0.25">
      <c r="A262" s="12" t="s">
        <v>182</v>
      </c>
      <c r="B262" s="8">
        <v>111</v>
      </c>
      <c r="C262" s="10">
        <v>10.592984</v>
      </c>
      <c r="D262" s="10">
        <v>1.9719999999999998E-3</v>
      </c>
      <c r="E262" s="10">
        <v>4.3179999999999998E-3</v>
      </c>
      <c r="F262" s="10">
        <v>0.88090383961943597</v>
      </c>
    </row>
    <row r="263" spans="1:6" x14ac:dyDescent="0.25">
      <c r="A263" s="12" t="s">
        <v>279</v>
      </c>
      <c r="B263" s="8">
        <v>67</v>
      </c>
      <c r="C263" s="10">
        <v>5.942259</v>
      </c>
      <c r="D263" s="10">
        <v>1.7949999999999999E-3</v>
      </c>
      <c r="E263" s="10">
        <v>2.5639999999999999E-3</v>
      </c>
      <c r="F263" s="10">
        <v>0.87451923076923077</v>
      </c>
    </row>
    <row r="264" spans="1:6" x14ac:dyDescent="0.25">
      <c r="A264" s="12" t="s">
        <v>345</v>
      </c>
      <c r="B264" s="8">
        <v>15</v>
      </c>
      <c r="C264" s="10">
        <v>0.172181</v>
      </c>
      <c r="D264" s="10">
        <v>1.57E-3</v>
      </c>
      <c r="E264" s="10">
        <v>5.8E-4</v>
      </c>
      <c r="F264" s="10">
        <v>0.89523809523809528</v>
      </c>
    </row>
    <row r="265" spans="1:6" x14ac:dyDescent="0.25">
      <c r="A265" s="12" t="s">
        <v>226</v>
      </c>
      <c r="B265" s="8">
        <v>31</v>
      </c>
      <c r="C265" s="10">
        <v>0.47471799999999997</v>
      </c>
      <c r="D265" s="10">
        <v>1.6609999999999999E-3</v>
      </c>
      <c r="E265" s="10">
        <v>1.1490000000000001E-3</v>
      </c>
      <c r="F265" s="10">
        <v>0.93349753694581283</v>
      </c>
    </row>
    <row r="266" spans="1:6" x14ac:dyDescent="0.25">
      <c r="A266" s="12" t="s">
        <v>197</v>
      </c>
      <c r="B266" s="8">
        <v>57</v>
      </c>
      <c r="C266" s="10">
        <v>3.3271769999999998</v>
      </c>
      <c r="D266" s="10">
        <v>1.7570000000000001E-3</v>
      </c>
      <c r="E266" s="10">
        <v>2.2369999999999998E-3</v>
      </c>
      <c r="F266" s="10">
        <v>0.89562289562289565</v>
      </c>
    </row>
    <row r="267" spans="1:6" x14ac:dyDescent="0.25">
      <c r="A267" s="12" t="s">
        <v>188</v>
      </c>
      <c r="B267" s="8">
        <v>42</v>
      </c>
      <c r="C267" s="10">
        <v>1.7217720000000001</v>
      </c>
      <c r="D267" s="10">
        <v>1.701E-3</v>
      </c>
      <c r="E267" s="10">
        <v>1.58E-3</v>
      </c>
      <c r="F267" s="10">
        <v>0.88461538461538458</v>
      </c>
    </row>
    <row r="268" spans="1:6" x14ac:dyDescent="0.25">
      <c r="A268" s="12" t="s">
        <v>288</v>
      </c>
      <c r="B268" s="8">
        <v>28</v>
      </c>
      <c r="C268" s="10">
        <v>0.68060500000000002</v>
      </c>
      <c r="D268" s="10">
        <v>1.658E-3</v>
      </c>
      <c r="E268" s="10">
        <v>1.0709999999999999E-3</v>
      </c>
      <c r="F268" s="10">
        <v>0.9046153846153846</v>
      </c>
    </row>
    <row r="269" spans="1:6" x14ac:dyDescent="0.25">
      <c r="A269" s="12" t="s">
        <v>264</v>
      </c>
      <c r="B269" s="8">
        <v>91</v>
      </c>
      <c r="C269" s="10">
        <v>14.266370999999999</v>
      </c>
      <c r="D269" s="10">
        <v>1.89E-3</v>
      </c>
      <c r="E269" s="10">
        <v>3.441E-3</v>
      </c>
      <c r="F269" s="10">
        <v>0.83656792645556688</v>
      </c>
    </row>
    <row r="270" spans="1:6" x14ac:dyDescent="0.25">
      <c r="A270" s="12" t="s">
        <v>216</v>
      </c>
      <c r="B270" s="8">
        <v>52</v>
      </c>
      <c r="C270" s="10">
        <v>11.266119</v>
      </c>
      <c r="D270" s="10">
        <v>1.748E-3</v>
      </c>
      <c r="E270" s="10">
        <v>1.848E-3</v>
      </c>
      <c r="F270" s="10">
        <v>0.7902040816326531</v>
      </c>
    </row>
    <row r="271" spans="1:6" x14ac:dyDescent="0.25">
      <c r="A271" s="12" t="s">
        <v>346</v>
      </c>
      <c r="B271" s="8">
        <v>13</v>
      </c>
      <c r="C271" s="10">
        <v>0</v>
      </c>
      <c r="D271" s="10">
        <v>1.5629999999999999E-3</v>
      </c>
      <c r="E271" s="10">
        <v>5.3899999999999998E-4</v>
      </c>
      <c r="F271" s="10">
        <v>1</v>
      </c>
    </row>
    <row r="272" spans="1:6" x14ac:dyDescent="0.25">
      <c r="A272" s="12" t="s">
        <v>347</v>
      </c>
      <c r="B272" s="8">
        <v>1</v>
      </c>
      <c r="C272" s="10">
        <v>0</v>
      </c>
      <c r="D272" s="10">
        <v>1.242E-3</v>
      </c>
      <c r="E272" s="10">
        <v>2.9E-5</v>
      </c>
      <c r="F272" s="10">
        <v>0</v>
      </c>
    </row>
    <row r="273" spans="1:6" x14ac:dyDescent="0.25">
      <c r="A273" s="12" t="s">
        <v>94</v>
      </c>
      <c r="B273" s="8">
        <v>100</v>
      </c>
      <c r="C273" s="10">
        <v>15.272892000000001</v>
      </c>
      <c r="D273" s="10">
        <v>1.9269999999999999E-3</v>
      </c>
      <c r="E273" s="10">
        <v>3.7850000000000002E-3</v>
      </c>
      <c r="F273" s="10">
        <v>0.8459920050494425</v>
      </c>
    </row>
    <row r="274" spans="1:6" x14ac:dyDescent="0.25">
      <c r="A274" s="12" t="s">
        <v>82</v>
      </c>
      <c r="B274" s="8">
        <v>116</v>
      </c>
      <c r="C274" s="10">
        <v>34.619686999999999</v>
      </c>
      <c r="D274" s="10">
        <v>1.9919999999999998E-3</v>
      </c>
      <c r="E274" s="10">
        <v>4.3309999999999998E-3</v>
      </c>
      <c r="F274" s="10">
        <v>0.81322775966464833</v>
      </c>
    </row>
    <row r="275" spans="1:6" x14ac:dyDescent="0.25">
      <c r="A275" s="12" t="s">
        <v>292</v>
      </c>
      <c r="B275" s="8">
        <v>59</v>
      </c>
      <c r="C275" s="10">
        <v>2.4570810000000001</v>
      </c>
      <c r="D275" s="10">
        <v>1.779E-3</v>
      </c>
      <c r="E275" s="10">
        <v>2.3419999999999999E-3</v>
      </c>
      <c r="F275" s="10">
        <v>0.94360902255639101</v>
      </c>
    </row>
    <row r="276" spans="1:6" x14ac:dyDescent="0.25">
      <c r="A276" s="12" t="s">
        <v>254</v>
      </c>
      <c r="B276" s="8">
        <v>27</v>
      </c>
      <c r="C276" s="10">
        <v>0.538331</v>
      </c>
      <c r="D276" s="10">
        <v>1.634E-3</v>
      </c>
      <c r="E276" s="10">
        <v>1.0330000000000001E-3</v>
      </c>
      <c r="F276" s="10">
        <v>0.90313390313390318</v>
      </c>
    </row>
    <row r="277" spans="1:6" x14ac:dyDescent="0.25">
      <c r="A277" s="12" t="s">
        <v>294</v>
      </c>
      <c r="B277" s="8">
        <v>53</v>
      </c>
      <c r="C277" s="10">
        <v>7.1857759999999997</v>
      </c>
      <c r="D277" s="10">
        <v>1.748E-3</v>
      </c>
      <c r="E277" s="10">
        <v>1.91E-3</v>
      </c>
      <c r="F277" s="10">
        <v>0.78431372549019607</v>
      </c>
    </row>
    <row r="278" spans="1:6" x14ac:dyDescent="0.25">
      <c r="A278" s="12" t="s">
        <v>126</v>
      </c>
      <c r="B278" s="8">
        <v>34</v>
      </c>
      <c r="C278" s="10">
        <v>0.80860399999999999</v>
      </c>
      <c r="D278" s="10">
        <v>1.681E-3</v>
      </c>
      <c r="E278" s="10">
        <v>1.2800000000000001E-3</v>
      </c>
      <c r="F278" s="10">
        <v>0.905241935483871</v>
      </c>
    </row>
    <row r="279" spans="1:6" x14ac:dyDescent="0.25">
      <c r="A279" s="12" t="s">
        <v>201</v>
      </c>
      <c r="B279" s="8">
        <v>84</v>
      </c>
      <c r="C279" s="10">
        <v>4.0523499999999997</v>
      </c>
      <c r="D279" s="10">
        <v>1.859E-3</v>
      </c>
      <c r="E279" s="10">
        <v>3.3159999999999999E-3</v>
      </c>
      <c r="F279" s="10">
        <v>0.91056910569105687</v>
      </c>
    </row>
    <row r="280" spans="1:6" x14ac:dyDescent="0.25">
      <c r="A280" s="12" t="s">
        <v>211</v>
      </c>
      <c r="B280" s="8">
        <v>52</v>
      </c>
      <c r="C280" s="10">
        <v>1.2280470000000001</v>
      </c>
      <c r="D280" s="10">
        <v>1.7539999999999999E-3</v>
      </c>
      <c r="E280" s="10">
        <v>2.0990000000000002E-3</v>
      </c>
      <c r="F280" s="10">
        <v>0.93891402714932126</v>
      </c>
    </row>
    <row r="281" spans="1:6" x14ac:dyDescent="0.25">
      <c r="A281" s="12" t="s">
        <v>237</v>
      </c>
      <c r="B281" s="8">
        <v>85</v>
      </c>
      <c r="C281" s="10">
        <v>13.302944</v>
      </c>
      <c r="D281" s="10">
        <v>1.866E-3</v>
      </c>
      <c r="E281" s="10">
        <v>3.2499999999999999E-3</v>
      </c>
      <c r="F281" s="10">
        <v>0.84778136937995885</v>
      </c>
    </row>
    <row r="282" spans="1:6" x14ac:dyDescent="0.25">
      <c r="A282" s="12" t="s">
        <v>130</v>
      </c>
      <c r="B282" s="8">
        <v>71</v>
      </c>
      <c r="C282" s="10">
        <v>3.6610299999999998</v>
      </c>
      <c r="D282" s="10">
        <v>1.792E-3</v>
      </c>
      <c r="E282" s="10">
        <v>2.6940000000000002E-3</v>
      </c>
      <c r="F282" s="10">
        <v>0.90451832907075869</v>
      </c>
    </row>
    <row r="283" spans="1:6" x14ac:dyDescent="0.25">
      <c r="A283" s="12" t="s">
        <v>348</v>
      </c>
      <c r="B283" s="8">
        <v>13</v>
      </c>
      <c r="C283" s="10">
        <v>1.0416999999999999E-2</v>
      </c>
      <c r="D283" s="10">
        <v>1.5770000000000001E-3</v>
      </c>
      <c r="E283" s="10">
        <v>4.5399999999999998E-4</v>
      </c>
      <c r="F283" s="10">
        <v>0.98181818181818181</v>
      </c>
    </row>
    <row r="284" spans="1:6" x14ac:dyDescent="0.25">
      <c r="A284" s="12" t="s">
        <v>149</v>
      </c>
      <c r="B284" s="8">
        <v>8</v>
      </c>
      <c r="C284" s="10">
        <v>0.49238900000000002</v>
      </c>
      <c r="D284" s="10">
        <v>1.5529999999999999E-3</v>
      </c>
      <c r="E284" s="10">
        <v>3.21E-4</v>
      </c>
      <c r="F284" s="10">
        <v>0.7857142857142857</v>
      </c>
    </row>
    <row r="285" spans="1:6" x14ac:dyDescent="0.25">
      <c r="A285" s="12" t="s">
        <v>349</v>
      </c>
      <c r="B285" s="8">
        <v>26</v>
      </c>
      <c r="C285" s="10">
        <v>0.440556</v>
      </c>
      <c r="D285" s="10">
        <v>1.658E-3</v>
      </c>
      <c r="E285" s="10">
        <v>9.7799999999999992E-4</v>
      </c>
      <c r="F285" s="10">
        <v>0.91666666666666663</v>
      </c>
    </row>
    <row r="286" spans="1:6" x14ac:dyDescent="0.25">
      <c r="A286" s="12" t="s">
        <v>148</v>
      </c>
      <c r="B286" s="8">
        <v>89</v>
      </c>
      <c r="C286" s="10">
        <v>20.304673999999999</v>
      </c>
      <c r="D286" s="10">
        <v>1.8799999999999999E-3</v>
      </c>
      <c r="E286" s="10">
        <v>3.372E-3</v>
      </c>
      <c r="F286" s="10">
        <v>0.83908045977011492</v>
      </c>
    </row>
    <row r="287" spans="1:6" x14ac:dyDescent="0.25">
      <c r="A287" s="12" t="s">
        <v>284</v>
      </c>
      <c r="B287" s="8">
        <v>60</v>
      </c>
      <c r="C287" s="10">
        <v>2.678696</v>
      </c>
      <c r="D287" s="10">
        <v>1.7700000000000001E-3</v>
      </c>
      <c r="E287" s="10">
        <v>2.3050000000000002E-3</v>
      </c>
      <c r="F287" s="10">
        <v>0.90623109497882637</v>
      </c>
    </row>
    <row r="288" spans="1:6" x14ac:dyDescent="0.25">
      <c r="A288" s="12" t="s">
        <v>350</v>
      </c>
      <c r="B288" s="8">
        <v>4</v>
      </c>
      <c r="C288" s="10">
        <v>0</v>
      </c>
      <c r="D288" s="10">
        <v>1.488E-3</v>
      </c>
      <c r="E288" s="10">
        <v>1.6799999999999999E-4</v>
      </c>
      <c r="F288" s="10">
        <v>1</v>
      </c>
    </row>
    <row r="289" spans="1:6" x14ac:dyDescent="0.25">
      <c r="A289" s="12" t="s">
        <v>291</v>
      </c>
      <c r="B289" s="8">
        <v>32</v>
      </c>
      <c r="C289" s="10">
        <v>0.78942599999999996</v>
      </c>
      <c r="D289" s="10">
        <v>1.6689999999999999E-3</v>
      </c>
      <c r="E289" s="10">
        <v>1.3290000000000001E-3</v>
      </c>
      <c r="F289" s="10">
        <v>0.91129032258064513</v>
      </c>
    </row>
    <row r="290" spans="1:6" x14ac:dyDescent="0.25">
      <c r="A290" s="12" t="s">
        <v>222</v>
      </c>
      <c r="B290" s="8">
        <v>50</v>
      </c>
      <c r="C290" s="10">
        <v>2.4079410000000001</v>
      </c>
      <c r="D290" s="10">
        <v>1.7390000000000001E-3</v>
      </c>
      <c r="E290" s="10">
        <v>1.931E-3</v>
      </c>
      <c r="F290" s="10">
        <v>0.90336879432624118</v>
      </c>
    </row>
    <row r="291" spans="1:6" x14ac:dyDescent="0.25">
      <c r="A291" s="12" t="s">
        <v>297</v>
      </c>
      <c r="B291" s="8">
        <v>56</v>
      </c>
      <c r="C291" s="10">
        <v>1.724645</v>
      </c>
      <c r="D291" s="10">
        <v>1.7420000000000001E-3</v>
      </c>
      <c r="E291" s="10">
        <v>2.2030000000000001E-3</v>
      </c>
      <c r="F291" s="10">
        <v>0.92522711390635914</v>
      </c>
    </row>
    <row r="292" spans="1:6" x14ac:dyDescent="0.25">
      <c r="A292" s="12" t="s">
        <v>214</v>
      </c>
      <c r="B292" s="8">
        <v>50</v>
      </c>
      <c r="C292" s="10">
        <v>7.5968</v>
      </c>
      <c r="D292" s="10">
        <v>1.7359999999999999E-3</v>
      </c>
      <c r="E292" s="10">
        <v>1.805E-3</v>
      </c>
      <c r="F292" s="10">
        <v>0.80319148936170215</v>
      </c>
    </row>
    <row r="293" spans="1:6" x14ac:dyDescent="0.25">
      <c r="A293" s="12" t="s">
        <v>72</v>
      </c>
      <c r="B293" s="8">
        <v>83</v>
      </c>
      <c r="C293" s="10">
        <v>8.2983989999999999</v>
      </c>
      <c r="D293" s="10">
        <v>1.8450000000000001E-3</v>
      </c>
      <c r="E293" s="10">
        <v>3.1449999999999998E-3</v>
      </c>
      <c r="F293" s="10">
        <v>0.86820987654320991</v>
      </c>
    </row>
    <row r="294" spans="1:6" x14ac:dyDescent="0.25">
      <c r="A294" s="12" t="s">
        <v>351</v>
      </c>
      <c r="B294" s="8">
        <v>37</v>
      </c>
      <c r="C294" s="10">
        <v>1.9541740000000001</v>
      </c>
      <c r="D294" s="10">
        <v>1.6919999999999999E-3</v>
      </c>
      <c r="E294" s="10">
        <v>1.3780000000000001E-3</v>
      </c>
      <c r="F294" s="10">
        <v>0.87731092436974789</v>
      </c>
    </row>
    <row r="295" spans="1:6" x14ac:dyDescent="0.25">
      <c r="A295" s="12" t="s">
        <v>352</v>
      </c>
      <c r="B295" s="8">
        <v>29</v>
      </c>
      <c r="C295" s="10">
        <v>0.551979</v>
      </c>
      <c r="D295" s="10">
        <v>1.6639999999999999E-3</v>
      </c>
      <c r="E295" s="10">
        <v>1.091E-3</v>
      </c>
      <c r="F295" s="10">
        <v>0.92877492877492873</v>
      </c>
    </row>
    <row r="296" spans="1:6" x14ac:dyDescent="0.25">
      <c r="A296" s="12" t="s">
        <v>210</v>
      </c>
      <c r="B296" s="8">
        <v>18</v>
      </c>
      <c r="C296" s="10">
        <v>2.1029360000000001</v>
      </c>
      <c r="D296" s="10">
        <v>1.6100000000000001E-3</v>
      </c>
      <c r="E296" s="10">
        <v>6.2600000000000004E-4</v>
      </c>
      <c r="F296" s="10">
        <v>0.79166666666666663</v>
      </c>
    </row>
    <row r="297" spans="1:6" x14ac:dyDescent="0.25">
      <c r="A297" s="12" t="s">
        <v>247</v>
      </c>
      <c r="B297" s="8">
        <v>54</v>
      </c>
      <c r="C297" s="10">
        <v>0.30122199999999999</v>
      </c>
      <c r="D297" s="10">
        <v>1.7390000000000001E-3</v>
      </c>
      <c r="E297" s="10">
        <v>2.1589999999999999E-3</v>
      </c>
      <c r="F297" s="10">
        <v>0.98602375960866528</v>
      </c>
    </row>
    <row r="298" spans="1:6" x14ac:dyDescent="0.25">
      <c r="A298" s="12" t="s">
        <v>241</v>
      </c>
      <c r="B298" s="8">
        <v>72</v>
      </c>
      <c r="C298" s="10">
        <v>12.784929999999999</v>
      </c>
      <c r="D298" s="10">
        <v>1.838E-3</v>
      </c>
      <c r="E298" s="10">
        <v>2.7529999999999998E-3</v>
      </c>
      <c r="F298" s="10">
        <v>0.84467918622848204</v>
      </c>
    </row>
    <row r="299" spans="1:6" x14ac:dyDescent="0.25">
      <c r="A299" s="12" t="s">
        <v>233</v>
      </c>
      <c r="B299" s="8">
        <v>25</v>
      </c>
      <c r="C299" s="10">
        <v>0.846634</v>
      </c>
      <c r="D299" s="10">
        <v>1.6310000000000001E-3</v>
      </c>
      <c r="E299" s="10">
        <v>9.2199999999999997E-4</v>
      </c>
      <c r="F299" s="10">
        <v>0.87747035573122534</v>
      </c>
    </row>
    <row r="300" spans="1:6" x14ac:dyDescent="0.25">
      <c r="A300" s="12" t="s">
        <v>196</v>
      </c>
      <c r="B300" s="8">
        <v>54</v>
      </c>
      <c r="C300" s="10">
        <v>3.2491889999999999</v>
      </c>
      <c r="D300" s="10">
        <v>1.7639999999999999E-3</v>
      </c>
      <c r="E300" s="10">
        <v>2.1150000000000001E-3</v>
      </c>
      <c r="F300" s="10">
        <v>0.89140271493212675</v>
      </c>
    </row>
    <row r="301" spans="1:6" x14ac:dyDescent="0.25">
      <c r="A301" s="12" t="s">
        <v>296</v>
      </c>
      <c r="B301" s="8">
        <v>74</v>
      </c>
      <c r="C301" s="10">
        <v>18.065047</v>
      </c>
      <c r="D301" s="10">
        <v>1.825E-3</v>
      </c>
      <c r="E301" s="10">
        <v>2.8140000000000001E-3</v>
      </c>
      <c r="F301" s="10">
        <v>0.85172143974960879</v>
      </c>
    </row>
    <row r="302" spans="1:6" x14ac:dyDescent="0.25">
      <c r="A302" s="12" t="s">
        <v>353</v>
      </c>
      <c r="B302" s="8">
        <v>15</v>
      </c>
      <c r="C302" s="10">
        <v>0.15084600000000001</v>
      </c>
      <c r="D302" s="10">
        <v>1.6080000000000001E-3</v>
      </c>
      <c r="E302" s="10">
        <v>5.4100000000000003E-4</v>
      </c>
      <c r="F302" s="10">
        <v>0.92307692307692313</v>
      </c>
    </row>
    <row r="303" spans="1:6" x14ac:dyDescent="0.25">
      <c r="A303" s="12" t="s">
        <v>354</v>
      </c>
      <c r="B303" s="8">
        <v>23</v>
      </c>
      <c r="C303" s="10">
        <v>0.68928900000000004</v>
      </c>
      <c r="D303" s="10">
        <v>1.637E-3</v>
      </c>
      <c r="E303" s="10">
        <v>7.7399999999999995E-4</v>
      </c>
      <c r="F303" s="10">
        <v>0.8571428571428571</v>
      </c>
    </row>
    <row r="304" spans="1:6" x14ac:dyDescent="0.25">
      <c r="A304" s="12" t="s">
        <v>355</v>
      </c>
      <c r="B304" s="8">
        <v>6</v>
      </c>
      <c r="C304" s="10">
        <v>8.5470000000000008E-3</v>
      </c>
      <c r="D304" s="10">
        <v>1.511E-3</v>
      </c>
      <c r="E304" s="10">
        <v>2.3699999999999999E-4</v>
      </c>
      <c r="F304" s="10">
        <v>0.93333333333333335</v>
      </c>
    </row>
    <row r="305" spans="1:6" x14ac:dyDescent="0.25">
      <c r="A305" s="12" t="s">
        <v>66</v>
      </c>
      <c r="B305" s="8">
        <v>9</v>
      </c>
      <c r="C305" s="10">
        <v>8.6210000000000002E-3</v>
      </c>
      <c r="D305" s="10">
        <v>1.565E-3</v>
      </c>
      <c r="E305" s="10">
        <v>3.7800000000000003E-4</v>
      </c>
      <c r="F305" s="10">
        <v>0.97222222222222221</v>
      </c>
    </row>
    <row r="306" spans="1:6" x14ac:dyDescent="0.25">
      <c r="A306" s="12" t="s">
        <v>356</v>
      </c>
      <c r="B306" s="8">
        <v>31</v>
      </c>
      <c r="C306" s="10">
        <v>0.68065299999999995</v>
      </c>
      <c r="D306" s="10">
        <v>1.686E-3</v>
      </c>
      <c r="E306" s="10">
        <v>1.219E-3</v>
      </c>
      <c r="F306" s="10">
        <v>0.94408602150537635</v>
      </c>
    </row>
    <row r="307" spans="1:6" x14ac:dyDescent="0.25">
      <c r="A307" s="12" t="s">
        <v>357</v>
      </c>
      <c r="B307" s="8">
        <v>23</v>
      </c>
      <c r="C307" s="10">
        <v>0.47553499999999999</v>
      </c>
      <c r="D307" s="10">
        <v>1.6310000000000001E-3</v>
      </c>
      <c r="E307" s="10">
        <v>8.8199999999999997E-4</v>
      </c>
      <c r="F307" s="10">
        <v>0.88142292490118579</v>
      </c>
    </row>
    <row r="308" spans="1:6" x14ac:dyDescent="0.25">
      <c r="A308" s="12" t="s">
        <v>86</v>
      </c>
      <c r="B308" s="8">
        <v>23</v>
      </c>
      <c r="C308" s="10">
        <v>3.8667E-2</v>
      </c>
      <c r="D308" s="10">
        <v>1.6609999999999999E-3</v>
      </c>
      <c r="E308" s="10">
        <v>9.9400000000000009E-4</v>
      </c>
      <c r="F308" s="10">
        <v>0.98418972332015808</v>
      </c>
    </row>
    <row r="309" spans="1:6" x14ac:dyDescent="0.25">
      <c r="A309" s="12" t="s">
        <v>358</v>
      </c>
      <c r="B309" s="8">
        <v>3</v>
      </c>
      <c r="C309" s="10">
        <v>0</v>
      </c>
      <c r="D309" s="10">
        <v>1.397E-3</v>
      </c>
      <c r="E309" s="10">
        <v>1.02E-4</v>
      </c>
      <c r="F309" s="10">
        <v>1</v>
      </c>
    </row>
    <row r="310" spans="1:6" x14ac:dyDescent="0.25">
      <c r="A310" s="12" t="s">
        <v>359</v>
      </c>
      <c r="B310" s="8">
        <v>16</v>
      </c>
      <c r="C310" s="10">
        <v>0.80453600000000003</v>
      </c>
      <c r="D310" s="10">
        <v>1.565E-3</v>
      </c>
      <c r="E310" s="10">
        <v>5.2999999999999998E-4</v>
      </c>
      <c r="F310" s="10">
        <v>0.8351648351648352</v>
      </c>
    </row>
    <row r="311" spans="1:6" x14ac:dyDescent="0.25">
      <c r="A311" s="13" t="s">
        <v>360</v>
      </c>
      <c r="B311" s="8">
        <v>30</v>
      </c>
      <c r="C311" s="10">
        <v>1.9654999999999999E-2</v>
      </c>
      <c r="D311" s="10">
        <v>1.6720000000000001E-3</v>
      </c>
      <c r="E311" s="10">
        <v>1.2509999999999999E-3</v>
      </c>
      <c r="F311" s="10">
        <v>0.99470899470899465</v>
      </c>
    </row>
  </sheetData>
  <dataValidations count="1">
    <dataValidation allowBlank="1" showInputMessage="1" showErrorMessage="1" promptTitle="Vertex Name" prompt="Enter the name of the vertex." sqref="A3:A311"/>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Network Level</vt:lpstr>
      <vt:lpstr>Node Level</vt:lpstr>
      <vt:lpstr>node level top %10</vt:lpstr>
      <vt:lpstr>FP2</vt:lpstr>
      <vt:lpstr>FP3</vt:lpstr>
      <vt:lpstr>FP4</vt:lpstr>
      <vt:lpstr>FP5</vt:lpstr>
      <vt:lpstr>FP6</vt:lpstr>
      <vt:lpstr>FP7</vt:lpstr>
      <vt:lpstr>FP8</vt:lpstr>
      <vt:lpstr>Network Level (2)</vt:lpstr>
      <vt:lpstr>Node Level (2)</vt:lpstr>
      <vt:lpstr>FP1</vt:lpstr>
      <vt:lpstr>FP2 (2)</vt:lpstr>
      <vt:lpstr>FP3 (2)</vt:lpstr>
      <vt:lpstr>FP5 (2)</vt:lpstr>
      <vt:lpstr>FP6 (2)</vt:lpstr>
      <vt:lpstr>FP7 (2)</vt:lpstr>
      <vt:lpstr>FP8 (2)</vt:lpstr>
      <vt:lpstr>Bibliographic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2019-05-21T14:40:53Z</dcterms:modified>
</cp:coreProperties>
</file>